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checkCompatibility="1" autoCompressPictures="0"/>
  <bookViews>
    <workbookView xWindow="32040" yWindow="2440" windowWidth="24880" windowHeight="15340" tabRatio="500"/>
  </bookViews>
  <sheets>
    <sheet name="A. Samples" sheetId="1" r:id="rId1"/>
    <sheet name="B. DNA_metrics" sheetId="3" r:id="rId2"/>
    <sheet name="C. RNA_metrics" sheetId="2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3" l="1"/>
  <c r="H8" i="3"/>
  <c r="H7" i="3"/>
</calcChain>
</file>

<file path=xl/sharedStrings.xml><?xml version="1.0" encoding="utf-8"?>
<sst xmlns="http://schemas.openxmlformats.org/spreadsheetml/2006/main" count="760" uniqueCount="189">
  <si>
    <t>H_MU-HCC32-HC298_brain_RNA</t>
  </si>
  <si>
    <t>brain</t>
  </si>
  <si>
    <t>total rna</t>
  </si>
  <si>
    <t>H_MU-HCC32-HC298_FFPE_RNA</t>
  </si>
  <si>
    <t>lung</t>
  </si>
  <si>
    <t>Tissue Name</t>
  </si>
  <si>
    <t>Volume (ul)</t>
  </si>
  <si>
    <t>Concentration (ng/ul)</t>
  </si>
  <si>
    <t>RIN</t>
  </si>
  <si>
    <t>rRNA_ratio</t>
  </si>
  <si>
    <t>Common Name</t>
  </si>
  <si>
    <t>genomic dna</t>
  </si>
  <si>
    <t>H_MU-HCC32-HC298_blood_DNA</t>
  </si>
  <si>
    <t>H_MU-HCC32-HC298_brain_DNA</t>
  </si>
  <si>
    <t>H_MU-HCC32-HC298_FFPE_DNA</t>
  </si>
  <si>
    <t>Description</t>
  </si>
  <si>
    <t>HCC32</t>
  </si>
  <si>
    <t>met</t>
  </si>
  <si>
    <t>tumor</t>
  </si>
  <si>
    <t>Brain met RNA</t>
  </si>
  <si>
    <t>Lung met RNA</t>
  </si>
  <si>
    <t>Technical Replicate; FFPE Left Temporal Lobe Met 90% Cellularity</t>
  </si>
  <si>
    <t>FFPE Liver Tumor* 40% Cellularity</t>
  </si>
  <si>
    <t>FFPE Liver Tumor* 50% Cellularity</t>
  </si>
  <si>
    <t>FFPE Scalp Lesion Met 70% Cellularity</t>
  </si>
  <si>
    <t>H_MU-HCC32-1405558</t>
  </si>
  <si>
    <t>H_MU-HCC32-1405559</t>
  </si>
  <si>
    <t>H_MU-HCC32-1405560</t>
  </si>
  <si>
    <t>H_MU-HCC32-1405562</t>
  </si>
  <si>
    <t>id</t>
  </si>
  <si>
    <t>normal</t>
  </si>
  <si>
    <t>blood</t>
  </si>
  <si>
    <t>H_MU-HCC32-1405554</t>
  </si>
  <si>
    <t>liver</t>
  </si>
  <si>
    <t>H_MU-HCC32-1405555</t>
  </si>
  <si>
    <t>H_MU-HCC32-1405556</t>
  </si>
  <si>
    <t>temporal lobe</t>
  </si>
  <si>
    <t>H_MU-HCC32-1405557</t>
  </si>
  <si>
    <t>skin of scalp and neck</t>
  </si>
  <si>
    <t>Brain met DNA</t>
  </si>
  <si>
    <t>Normal Blood DNA</t>
  </si>
  <si>
    <t>Lung met DNA</t>
  </si>
  <si>
    <t>FF</t>
  </si>
  <si>
    <t>FFPE</t>
  </si>
  <si>
    <t>Pathological Status</t>
  </si>
  <si>
    <t>Tissue Type</t>
  </si>
  <si>
    <t>Liver</t>
  </si>
  <si>
    <t>Malignant</t>
  </si>
  <si>
    <t>Fixed Tissue</t>
  </si>
  <si>
    <t>Left Temporal Lobe</t>
  </si>
  <si>
    <t>Metastatic</t>
  </si>
  <si>
    <t>Scalp Lesion</t>
  </si>
  <si>
    <t>Barcode</t>
  </si>
  <si>
    <t>xT0srt</t>
  </si>
  <si>
    <t>FFPE RNA, typical RIN values; PASS</t>
  </si>
  <si>
    <t>xT0srs</t>
  </si>
  <si>
    <t>xT0sru</t>
  </si>
  <si>
    <t>xT0srv</t>
  </si>
  <si>
    <t>1404593PSC_1</t>
  </si>
  <si>
    <t>1404593PSC_2</t>
  </si>
  <si>
    <t>1404595PSC_1</t>
  </si>
  <si>
    <t>1404595PSC_2</t>
  </si>
  <si>
    <t>1404601PSC_1</t>
  </si>
  <si>
    <t>1404601PSC_2</t>
  </si>
  <si>
    <t>1404603PSC</t>
  </si>
  <si>
    <t>1404603PSC_1</t>
  </si>
  <si>
    <t>xT0srp</t>
  </si>
  <si>
    <t>xT0sro</t>
  </si>
  <si>
    <t>xT0srq</t>
  </si>
  <si>
    <t>xT0srn</t>
  </si>
  <si>
    <t>Blood</t>
  </si>
  <si>
    <t>Brain</t>
  </si>
  <si>
    <t>Lung</t>
  </si>
  <si>
    <t>Exome</t>
  </si>
  <si>
    <t>RNAseq</t>
  </si>
  <si>
    <t>Gender</t>
  </si>
  <si>
    <t>Full Name</t>
  </si>
  <si>
    <t>Sample Name</t>
  </si>
  <si>
    <t>xT0klS</t>
  </si>
  <si>
    <t>female</t>
  </si>
  <si>
    <t>xT0klT</t>
  </si>
  <si>
    <t>xT0klQ</t>
  </si>
  <si>
    <t>Whole Blood</t>
  </si>
  <si>
    <t>Non-Malignant</t>
  </si>
  <si>
    <t>xT0klR</t>
  </si>
  <si>
    <t>Fresh Frozen</t>
  </si>
  <si>
    <t>xT0klU</t>
  </si>
  <si>
    <t>Tissue Label</t>
  </si>
  <si>
    <t>NA</t>
  </si>
  <si>
    <t>Patient Common Name</t>
  </si>
  <si>
    <t>Extraction Type</t>
  </si>
  <si>
    <t>Tissue Site</t>
  </si>
  <si>
    <t>BloodNorm_DNA</t>
  </si>
  <si>
    <t>BrainMet2_RNA</t>
  </si>
  <si>
    <t>Y</t>
  </si>
  <si>
    <t>N</t>
  </si>
  <si>
    <t>RT-PCR</t>
  </si>
  <si>
    <t>PCR</t>
  </si>
  <si>
    <t>Tissue Type (abbr)</t>
  </si>
  <si>
    <t>WB</t>
  </si>
  <si>
    <t>% Total Cellularity</t>
  </si>
  <si>
    <t>PASS</t>
  </si>
  <si>
    <t>Total RNA (ng)</t>
  </si>
  <si>
    <t>Total DNA (ng)</t>
  </si>
  <si>
    <t>Assessment</t>
  </si>
  <si>
    <t>HCC conventional, liver</t>
  </si>
  <si>
    <t>HCC mixedl, liver</t>
  </si>
  <si>
    <t>fibrolamellar  lung</t>
  </si>
  <si>
    <t>mixed brain</t>
  </si>
  <si>
    <t>HCC conventional, scalp .</t>
  </si>
  <si>
    <t>Middle lobe, lung</t>
  </si>
  <si>
    <t>Temporal lobe</t>
  </si>
  <si>
    <t>Skin of scalp and neck</t>
  </si>
  <si>
    <t>xT0yUX</t>
  </si>
  <si>
    <t>H_MU-HCC32-M1500916</t>
  </si>
  <si>
    <t>Fixed Tissue Block</t>
  </si>
  <si>
    <t>xT0yUV</t>
  </si>
  <si>
    <t>H_MU-HCC32-M1500917</t>
  </si>
  <si>
    <t>xT0yUY</t>
  </si>
  <si>
    <t>H_MU-HCC32-M1500918</t>
  </si>
  <si>
    <t>xT0yUU</t>
  </si>
  <si>
    <t>H_MU-HCC32-M1500919</t>
  </si>
  <si>
    <t>xT0yV0</t>
  </si>
  <si>
    <t>H_MU-HCC32-M1500920</t>
  </si>
  <si>
    <t>xT0yV1</t>
  </si>
  <si>
    <t>H_MU-HCC32-M1500921</t>
  </si>
  <si>
    <t>xT0yUZ</t>
  </si>
  <si>
    <t>H_MU-HCC32-M1500922</t>
  </si>
  <si>
    <t>xT0z3a</t>
  </si>
  <si>
    <t>xT0z39</t>
  </si>
  <si>
    <t>xT0z3b</t>
  </si>
  <si>
    <t>xT0z38</t>
  </si>
  <si>
    <t>HCC33</t>
  </si>
  <si>
    <t>H_MU-HCC33-M1501148</t>
  </si>
  <si>
    <t>H_MU-HCC33-M1501149</t>
  </si>
  <si>
    <t>H_MU-HCC33-M1501150</t>
  </si>
  <si>
    <t>H_MU-HCC33-M1501151</t>
  </si>
  <si>
    <t>middle lobe, lung</t>
  </si>
  <si>
    <t>lymph node, nos</t>
  </si>
  <si>
    <t>H1501139</t>
  </si>
  <si>
    <t>H1501141</t>
  </si>
  <si>
    <t>H1501143</t>
  </si>
  <si>
    <t>H1501145</t>
  </si>
  <si>
    <t>H1501147</t>
  </si>
  <si>
    <t>H1501149</t>
  </si>
  <si>
    <t>H1501151</t>
  </si>
  <si>
    <t>H1501256</t>
  </si>
  <si>
    <t>H1501258</t>
  </si>
  <si>
    <t>H1501260</t>
  </si>
  <si>
    <t>H1501262</t>
  </si>
  <si>
    <t>Fibrolamellar HCC - original liver mass resection</t>
  </si>
  <si>
    <t>Typical HCC - recurrent liver mass removed by wedge resection 1 yr later</t>
  </si>
  <si>
    <t>Typical HCC - IVC lymph node removed at time of wedge resection</t>
  </si>
  <si>
    <t>Nanostring</t>
  </si>
  <si>
    <t>Case2_Primary1_RNA</t>
  </si>
  <si>
    <t>Case2_Primary2_RNA</t>
  </si>
  <si>
    <t>Case2_LymphMet_RNA</t>
  </si>
  <si>
    <t>Case2_LiverRec_RNA</t>
  </si>
  <si>
    <t>LungMet2_RNA</t>
  </si>
  <si>
    <t>LungMet3_RNA</t>
  </si>
  <si>
    <t>SkinMet2_RNA</t>
  </si>
  <si>
    <t>PrimaryA1_DNA</t>
  </si>
  <si>
    <t>BrainMet1.1_DNA</t>
  </si>
  <si>
    <t>BrainMet1.1_RNA</t>
  </si>
  <si>
    <t>SkinMet1_DNA</t>
  </si>
  <si>
    <t>PrimaryC1_RNA</t>
  </si>
  <si>
    <t>SkinMet1_RNA</t>
  </si>
  <si>
    <t>LungMet1_DNA</t>
  </si>
  <si>
    <t>LungMet1_RNA</t>
  </si>
  <si>
    <t>PrimaryB1_RNA</t>
  </si>
  <si>
    <t>PrimaryB2_RNA</t>
  </si>
  <si>
    <t>PrimaryA1_RNA</t>
  </si>
  <si>
    <t>PrimaryA2_DNA</t>
  </si>
  <si>
    <t>PrimaryA2_RNA</t>
  </si>
  <si>
    <t>BrainMet1.2_DNA</t>
  </si>
  <si>
    <t>BrainMet1.2_RNA</t>
  </si>
  <si>
    <t>H_MU-F010-F010_RNA</t>
  </si>
  <si>
    <t>6H00a2</t>
  </si>
  <si>
    <t>Case3_liver_RNA</t>
  </si>
  <si>
    <t>F010</t>
  </si>
  <si>
    <t>Lymph Node</t>
  </si>
  <si>
    <t>Tumor with features of conventional and follicular HCC</t>
  </si>
  <si>
    <t>recurrence</t>
  </si>
  <si>
    <t>Table S1A. Complete sample details</t>
  </si>
  <si>
    <t>Table S1B. Complete sample details (DNA metrics)</t>
  </si>
  <si>
    <t>Table S1C. Complete sample details (RNA metrics)</t>
  </si>
  <si>
    <t>RT-PCR/ MiSeq</t>
  </si>
  <si>
    <t>BAC-Capture/ MiSeq</t>
  </si>
  <si>
    <t>BAC-Capture/ PacBio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</si>
</sst>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indexed="8"/>
      <name val="Calibri"/>
      <scheme val="minor"/>
    </font>
    <font>
      <b/>
      <sz val="12"/>
      <name val="Calibri"/>
      <scheme val="minor"/>
    </font>
    <font>
      <sz val="12"/>
      <color indexed="8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ill="1" applyBorder="1"/>
    <xf numFmtId="0" fontId="4" fillId="0" borderId="0" xfId="0" applyFont="1" applyFill="1" applyBorder="1" applyAlignment="1">
      <alignment horizontal="lef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/>
    <xf numFmtId="0" fontId="0" fillId="0" borderId="0" xfId="0" applyFont="1" applyFill="1"/>
    <xf numFmtId="0" fontId="0" fillId="0" borderId="0" xfId="0" applyFill="1"/>
    <xf numFmtId="0" fontId="0" fillId="0" borderId="0" xfId="0" applyFill="1" applyAlignment="1">
      <alignment horizontal="left"/>
    </xf>
    <xf numFmtId="0" fontId="4" fillId="0" borderId="0" xfId="0" applyFont="1" applyFill="1" applyBorder="1" applyAlignment="1"/>
    <xf numFmtId="0" fontId="0" fillId="0" borderId="0" xfId="0" applyAlignment="1"/>
    <xf numFmtId="0" fontId="0" fillId="0" borderId="0" xfId="0" applyFill="1" applyAlignment="1"/>
    <xf numFmtId="164" fontId="0" fillId="0" borderId="0" xfId="0" applyNumberFormat="1" applyFill="1" applyAlignment="1"/>
    <xf numFmtId="0" fontId="7" fillId="0" borderId="0" xfId="0" applyFont="1"/>
  </cellXfs>
  <cellStyles count="5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29" builtinId="9" hidden="1"/>
    <cellStyle name="Followed Hyperlink" xfId="330" builtinId="9" hidden="1"/>
    <cellStyle name="Followed Hyperlink" xfId="331" builtinId="9" hidden="1"/>
    <cellStyle name="Followed Hyperlink" xfId="332" builtinId="9" hidden="1"/>
    <cellStyle name="Followed Hyperlink" xfId="333" builtinId="9" hidden="1"/>
    <cellStyle name="Followed Hyperlink" xfId="334" builtinId="9" hidden="1"/>
    <cellStyle name="Followed Hyperlink" xfId="335" builtinId="9" hidden="1"/>
    <cellStyle name="Followed Hyperlink" xfId="336" builtinId="9" hidden="1"/>
    <cellStyle name="Followed Hyperlink" xfId="337" builtinId="9" hidden="1"/>
    <cellStyle name="Followed Hyperlink" xfId="338" builtinId="9" hidden="1"/>
    <cellStyle name="Followed Hyperlink" xfId="339" builtinId="9" hidden="1"/>
    <cellStyle name="Followed Hyperlink" xfId="340" builtinId="9" hidden="1"/>
    <cellStyle name="Followed Hyperlink" xfId="341" builtinId="9" hidden="1"/>
    <cellStyle name="Followed Hyperlink" xfId="342" builtinId="9" hidden="1"/>
    <cellStyle name="Followed Hyperlink" xfId="343" builtinId="9" hidden="1"/>
    <cellStyle name="Followed Hyperlink" xfId="344" builtinId="9" hidden="1"/>
    <cellStyle name="Followed Hyperlink" xfId="345" builtinId="9" hidden="1"/>
    <cellStyle name="Followed Hyperlink" xfId="346" builtinId="9" hidden="1"/>
    <cellStyle name="Followed Hyperlink" xfId="347" builtinId="9" hidden="1"/>
    <cellStyle name="Followed Hyperlink" xfId="348" builtinId="9" hidden="1"/>
    <cellStyle name="Followed Hyperlink" xfId="349" builtinId="9" hidden="1"/>
    <cellStyle name="Followed Hyperlink" xfId="350" builtinId="9" hidden="1"/>
    <cellStyle name="Followed Hyperlink" xfId="351" builtinId="9" hidden="1"/>
    <cellStyle name="Followed Hyperlink" xfId="352" builtinId="9" hidden="1"/>
    <cellStyle name="Followed Hyperlink" xfId="353" builtinId="9" hidden="1"/>
    <cellStyle name="Followed Hyperlink" xfId="354" builtinId="9" hidden="1"/>
    <cellStyle name="Followed Hyperlink" xfId="355" builtinId="9" hidden="1"/>
    <cellStyle name="Followed Hyperlink" xfId="356" builtinId="9" hidden="1"/>
    <cellStyle name="Followed Hyperlink" xfId="357" builtinId="9" hidden="1"/>
    <cellStyle name="Followed Hyperlink" xfId="358" builtinId="9" hidden="1"/>
    <cellStyle name="Followed Hyperlink" xfId="359" builtinId="9" hidden="1"/>
    <cellStyle name="Followed Hyperlink" xfId="360" builtinId="9" hidden="1"/>
    <cellStyle name="Followed Hyperlink" xfId="361" builtinId="9" hidden="1"/>
    <cellStyle name="Followed Hyperlink" xfId="362" builtinId="9" hidden="1"/>
    <cellStyle name="Followed Hyperlink" xfId="363" builtinId="9" hidden="1"/>
    <cellStyle name="Followed Hyperlink" xfId="364" builtinId="9" hidden="1"/>
    <cellStyle name="Followed Hyperlink" xfId="365" builtinId="9" hidden="1"/>
    <cellStyle name="Followed Hyperlink" xfId="366" builtinId="9" hidden="1"/>
    <cellStyle name="Followed Hyperlink" xfId="367" builtinId="9" hidden="1"/>
    <cellStyle name="Followed Hyperlink" xfId="368" builtinId="9" hidden="1"/>
    <cellStyle name="Followed Hyperlink" xfId="369" builtinId="9" hidden="1"/>
    <cellStyle name="Followed Hyperlink" xfId="370" builtinId="9" hidden="1"/>
    <cellStyle name="Followed Hyperlink" xfId="371" builtinId="9" hidden="1"/>
    <cellStyle name="Followed Hyperlink" xfId="372" builtinId="9" hidden="1"/>
    <cellStyle name="Followed Hyperlink" xfId="373" builtinId="9" hidden="1"/>
    <cellStyle name="Followed Hyperlink" xfId="374" builtinId="9" hidden="1"/>
    <cellStyle name="Followed Hyperlink" xfId="375" builtinId="9" hidden="1"/>
    <cellStyle name="Followed Hyperlink" xfId="376" builtinId="9" hidden="1"/>
    <cellStyle name="Followed Hyperlink" xfId="377" builtinId="9" hidden="1"/>
    <cellStyle name="Followed Hyperlink" xfId="378" builtinId="9" hidden="1"/>
    <cellStyle name="Followed Hyperlink" xfId="379" builtinId="9" hidden="1"/>
    <cellStyle name="Followed Hyperlink" xfId="380" builtinId="9" hidden="1"/>
    <cellStyle name="Followed Hyperlink" xfId="381" builtinId="9" hidden="1"/>
    <cellStyle name="Followed Hyperlink" xfId="382" builtinId="9" hidden="1"/>
    <cellStyle name="Followed Hyperlink" xfId="383" builtinId="9" hidden="1"/>
    <cellStyle name="Followed Hyperlink" xfId="384" builtinId="9" hidden="1"/>
    <cellStyle name="Followed Hyperlink" xfId="385" builtinId="9" hidden="1"/>
    <cellStyle name="Followed Hyperlink" xfId="386" builtinId="9" hidden="1"/>
    <cellStyle name="Followed Hyperlink" xfId="387" builtinId="9" hidden="1"/>
    <cellStyle name="Followed Hyperlink" xfId="388" builtinId="9" hidden="1"/>
    <cellStyle name="Followed Hyperlink" xfId="389" builtinId="9" hidden="1"/>
    <cellStyle name="Followed Hyperlink" xfId="390" builtinId="9" hidden="1"/>
    <cellStyle name="Followed Hyperlink" xfId="391" builtinId="9" hidden="1"/>
    <cellStyle name="Followed Hyperlink" xfId="392" builtinId="9" hidden="1"/>
    <cellStyle name="Followed Hyperlink" xfId="393" builtinId="9" hidden="1"/>
    <cellStyle name="Followed Hyperlink" xfId="394" builtinId="9" hidden="1"/>
    <cellStyle name="Followed Hyperlink" xfId="395" builtinId="9" hidden="1"/>
    <cellStyle name="Followed Hyperlink" xfId="396" builtinId="9" hidden="1"/>
    <cellStyle name="Followed Hyperlink" xfId="397" builtinId="9" hidden="1"/>
    <cellStyle name="Followed Hyperlink" xfId="398" builtinId="9" hidden="1"/>
    <cellStyle name="Followed Hyperlink" xfId="399" builtinId="9" hidden="1"/>
    <cellStyle name="Followed Hyperlink" xfId="400" builtinId="9" hidden="1"/>
    <cellStyle name="Followed Hyperlink" xfId="401" builtinId="9" hidden="1"/>
    <cellStyle name="Followed Hyperlink" xfId="402" builtinId="9" hidden="1"/>
    <cellStyle name="Followed Hyperlink" xfId="403" builtinId="9" hidden="1"/>
    <cellStyle name="Followed Hyperlink" xfId="404" builtinId="9" hidden="1"/>
    <cellStyle name="Followed Hyperlink" xfId="405" builtinId="9" hidden="1"/>
    <cellStyle name="Followed Hyperlink" xfId="406" builtinId="9" hidden="1"/>
    <cellStyle name="Followed Hyperlink" xfId="407" builtinId="9" hidden="1"/>
    <cellStyle name="Followed Hyperlink" xfId="408" builtinId="9" hidden="1"/>
    <cellStyle name="Followed Hyperlink" xfId="409" builtinId="9" hidden="1"/>
    <cellStyle name="Followed Hyperlink" xfId="410" builtinId="9" hidden="1"/>
    <cellStyle name="Followed Hyperlink" xfId="411" builtinId="9" hidden="1"/>
    <cellStyle name="Followed Hyperlink" xfId="412" builtinId="9" hidden="1"/>
    <cellStyle name="Followed Hyperlink" xfId="413" builtinId="9" hidden="1"/>
    <cellStyle name="Followed Hyperlink" xfId="414" builtinId="9" hidden="1"/>
    <cellStyle name="Followed Hyperlink" xfId="415" builtinId="9" hidden="1"/>
    <cellStyle name="Followed Hyperlink" xfId="416" builtinId="9" hidden="1"/>
    <cellStyle name="Followed Hyperlink" xfId="417" builtinId="9" hidden="1"/>
    <cellStyle name="Followed Hyperlink" xfId="418" builtinId="9" hidden="1"/>
    <cellStyle name="Followed Hyperlink" xfId="419" builtinId="9" hidden="1"/>
    <cellStyle name="Followed Hyperlink" xfId="420" builtinId="9" hidden="1"/>
    <cellStyle name="Followed Hyperlink" xfId="421" builtinId="9" hidden="1"/>
    <cellStyle name="Followed Hyperlink" xfId="422" builtinId="9" hidden="1"/>
    <cellStyle name="Followed Hyperlink" xfId="423" builtinId="9" hidden="1"/>
    <cellStyle name="Followed Hyperlink" xfId="424" builtinId="9" hidden="1"/>
    <cellStyle name="Followed Hyperlink" xfId="425" builtinId="9" hidden="1"/>
    <cellStyle name="Followed Hyperlink" xfId="426" builtinId="9" hidden="1"/>
    <cellStyle name="Followed Hyperlink" xfId="427" builtinId="9" hidden="1"/>
    <cellStyle name="Followed Hyperlink" xfId="428" builtinId="9" hidden="1"/>
    <cellStyle name="Followed Hyperlink" xfId="429" builtinId="9" hidden="1"/>
    <cellStyle name="Followed Hyperlink" xfId="430" builtinId="9" hidden="1"/>
    <cellStyle name="Followed Hyperlink" xfId="431" builtinId="9" hidden="1"/>
    <cellStyle name="Followed Hyperlink" xfId="432" builtinId="9" hidden="1"/>
    <cellStyle name="Followed Hyperlink" xfId="433" builtinId="9" hidden="1"/>
    <cellStyle name="Followed Hyperlink" xfId="434" builtinId="9" hidden="1"/>
    <cellStyle name="Followed Hyperlink" xfId="435" builtinId="9" hidden="1"/>
    <cellStyle name="Followed Hyperlink" xfId="436" builtinId="9" hidden="1"/>
    <cellStyle name="Followed Hyperlink" xfId="437" builtinId="9" hidden="1"/>
    <cellStyle name="Followed Hyperlink" xfId="438" builtinId="9" hidden="1"/>
    <cellStyle name="Followed Hyperlink" xfId="439" builtinId="9" hidden="1"/>
    <cellStyle name="Followed Hyperlink" xfId="440" builtinId="9" hidden="1"/>
    <cellStyle name="Followed Hyperlink" xfId="441" builtinId="9" hidden="1"/>
    <cellStyle name="Followed Hyperlink" xfId="442" builtinId="9" hidden="1"/>
    <cellStyle name="Followed Hyperlink" xfId="443" builtinId="9" hidden="1"/>
    <cellStyle name="Followed Hyperlink" xfId="444" builtinId="9" hidden="1"/>
    <cellStyle name="Followed Hyperlink" xfId="445" builtinId="9" hidden="1"/>
    <cellStyle name="Followed Hyperlink" xfId="446" builtinId="9" hidden="1"/>
    <cellStyle name="Followed Hyperlink" xfId="447" builtinId="9" hidden="1"/>
    <cellStyle name="Followed Hyperlink" xfId="448" builtinId="9" hidden="1"/>
    <cellStyle name="Followed Hyperlink" xfId="449" builtinId="9" hidden="1"/>
    <cellStyle name="Followed Hyperlink" xfId="450" builtinId="9" hidden="1"/>
    <cellStyle name="Followed Hyperlink" xfId="451" builtinId="9" hidden="1"/>
    <cellStyle name="Followed Hyperlink" xfId="452" builtinId="9" hidden="1"/>
    <cellStyle name="Followed Hyperlink" xfId="453" builtinId="9" hidden="1"/>
    <cellStyle name="Followed Hyperlink" xfId="454" builtinId="9" hidden="1"/>
    <cellStyle name="Followed Hyperlink" xfId="455" builtinId="9" hidden="1"/>
    <cellStyle name="Followed Hyperlink" xfId="456" builtinId="9" hidden="1"/>
    <cellStyle name="Followed Hyperlink" xfId="457" builtinId="9" hidden="1"/>
    <cellStyle name="Followed Hyperlink" xfId="458" builtinId="9" hidden="1"/>
    <cellStyle name="Followed Hyperlink" xfId="459" builtinId="9" hidden="1"/>
    <cellStyle name="Followed Hyperlink" xfId="460" builtinId="9" hidden="1"/>
    <cellStyle name="Followed Hyperlink" xfId="461" builtinId="9" hidden="1"/>
    <cellStyle name="Followed Hyperlink" xfId="462" builtinId="9" hidden="1"/>
    <cellStyle name="Followed Hyperlink" xfId="463" builtinId="9" hidden="1"/>
    <cellStyle name="Followed Hyperlink" xfId="464" builtinId="9" hidden="1"/>
    <cellStyle name="Followed Hyperlink" xfId="465" builtinId="9" hidden="1"/>
    <cellStyle name="Followed Hyperlink" xfId="466" builtinId="9" hidden="1"/>
    <cellStyle name="Followed Hyperlink" xfId="467" builtinId="9" hidden="1"/>
    <cellStyle name="Followed Hyperlink" xfId="468" builtinId="9" hidden="1"/>
    <cellStyle name="Followed Hyperlink" xfId="469" builtinId="9" hidden="1"/>
    <cellStyle name="Followed Hyperlink" xfId="470" builtinId="9" hidden="1"/>
    <cellStyle name="Followed Hyperlink" xfId="471" builtinId="9" hidden="1"/>
    <cellStyle name="Followed Hyperlink" xfId="472" builtinId="9" hidden="1"/>
    <cellStyle name="Followed Hyperlink" xfId="473" builtinId="9" hidden="1"/>
    <cellStyle name="Followed Hyperlink" xfId="474" builtinId="9" hidden="1"/>
    <cellStyle name="Followed Hyperlink" xfId="475" builtinId="9" hidden="1"/>
    <cellStyle name="Followed Hyperlink" xfId="476" builtinId="9" hidden="1"/>
    <cellStyle name="Followed Hyperlink" xfId="477" builtinId="9" hidden="1"/>
    <cellStyle name="Followed Hyperlink" xfId="478" builtinId="9" hidden="1"/>
    <cellStyle name="Followed Hyperlink" xfId="479" builtinId="9" hidden="1"/>
    <cellStyle name="Followed Hyperlink" xfId="480" builtinId="9" hidden="1"/>
    <cellStyle name="Followed Hyperlink" xfId="481" builtinId="9" hidden="1"/>
    <cellStyle name="Followed Hyperlink" xfId="482" builtinId="9" hidden="1"/>
    <cellStyle name="Followed Hyperlink" xfId="483" builtinId="9" hidden="1"/>
    <cellStyle name="Followed Hyperlink" xfId="484" builtinId="9" hidden="1"/>
    <cellStyle name="Followed Hyperlink" xfId="485" builtinId="9" hidden="1"/>
    <cellStyle name="Followed Hyperlink" xfId="486" builtinId="9" hidden="1"/>
    <cellStyle name="Followed Hyperlink" xfId="487" builtinId="9" hidden="1"/>
    <cellStyle name="Followed Hyperlink" xfId="488" builtinId="9" hidden="1"/>
    <cellStyle name="Followed Hyperlink" xfId="489" builtinId="9" hidden="1"/>
    <cellStyle name="Followed Hyperlink" xfId="490" builtinId="9" hidden="1"/>
    <cellStyle name="Followed Hyperlink" xfId="491" builtinId="9" hidden="1"/>
    <cellStyle name="Followed Hyperlink" xfId="492" builtinId="9" hidden="1"/>
    <cellStyle name="Followed Hyperlink" xfId="493" builtinId="9" hidden="1"/>
    <cellStyle name="Followed Hyperlink" xfId="494" builtinId="9" hidden="1"/>
    <cellStyle name="Followed Hyperlink" xfId="495" builtinId="9" hidden="1"/>
    <cellStyle name="Followed Hyperlink" xfId="496" builtinId="9" hidden="1"/>
    <cellStyle name="Followed Hyperlink" xfId="497" builtinId="9" hidden="1"/>
    <cellStyle name="Followed Hyperlink" xfId="498" builtinId="9" hidden="1"/>
    <cellStyle name="Followed Hyperlink" xfId="499" builtinId="9" hidden="1"/>
    <cellStyle name="Followed Hyperlink" xfId="500" builtinId="9" hidden="1"/>
    <cellStyle name="Followed Hyperlink" xfId="501" builtinId="9" hidden="1"/>
    <cellStyle name="Followed Hyperlink" xfId="502" builtinId="9" hidden="1"/>
    <cellStyle name="Followed Hyperlink" xfId="503" builtinId="9" hidden="1"/>
    <cellStyle name="Followed Hyperlink" xfId="504" builtinId="9" hidden="1"/>
    <cellStyle name="Followed Hyperlink" xfId="505" builtinId="9" hidden="1"/>
    <cellStyle name="Followed Hyperlink" xfId="506" builtinId="9" hidden="1"/>
    <cellStyle name="Followed Hyperlink" xfId="507" builtinId="9" hidden="1"/>
    <cellStyle name="Followed Hyperlink" xfId="508" builtinId="9" hidden="1"/>
    <cellStyle name="Followed Hyperlink" xfId="509" builtinId="9" hidden="1"/>
    <cellStyle name="Followed Hyperlink" xfId="510" builtinId="9" hidden="1"/>
    <cellStyle name="Followed Hyperlink" xfId="511" builtinId="9" hidden="1"/>
    <cellStyle name="Followed Hyperlink" xfId="512" builtinId="9" hidden="1"/>
    <cellStyle name="Followed Hyperlink" xfId="513" builtinId="9" hidden="1"/>
    <cellStyle name="Followed Hyperlink" xfId="514" builtinId="9" hidden="1"/>
    <cellStyle name="Followed Hyperlink" xfId="515" builtinId="9" hidden="1"/>
    <cellStyle name="Followed Hyperlink" xfId="516" builtinId="9" hidden="1"/>
    <cellStyle name="Followed Hyperlink" xfId="517" builtinId="9" hidden="1"/>
    <cellStyle name="Followed Hyperlink" xfId="518" builtinId="9" hidden="1"/>
    <cellStyle name="Followed Hyperlink" xfId="519" builtinId="9" hidden="1"/>
    <cellStyle name="Followed Hyperlink" xfId="5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imp-lims.gsc.wustl.edu/entity/barcode/xT0yUX" TargetMode="External"/><Relationship Id="rId4" Type="http://schemas.openxmlformats.org/officeDocument/2006/relationships/hyperlink" Target="https://imp-lims.gsc.wustl.edu/entity/barcode/xT0yUY" TargetMode="External"/><Relationship Id="rId5" Type="http://schemas.openxmlformats.org/officeDocument/2006/relationships/hyperlink" Target="https://imp-lims.gsc.wustl.edu/entity/barcode/xT0yUZ" TargetMode="External"/><Relationship Id="rId6" Type="http://schemas.openxmlformats.org/officeDocument/2006/relationships/hyperlink" Target="https://imp-lims.gsc.wustl.edu/entity/barcode/xT0yV0" TargetMode="External"/><Relationship Id="rId7" Type="http://schemas.openxmlformats.org/officeDocument/2006/relationships/hyperlink" Target="https://imp-lims.gsc.wustl.edu/entity/barcode/xT0yV1" TargetMode="External"/><Relationship Id="rId1" Type="http://schemas.openxmlformats.org/officeDocument/2006/relationships/hyperlink" Target="https://imp-lims.gsc.wustl.edu/entity/barcode/xT0yUU" TargetMode="External"/><Relationship Id="rId2" Type="http://schemas.openxmlformats.org/officeDocument/2006/relationships/hyperlink" Target="https://imp-lims.gsc.wustl.edu/entity/barcode/xT0yU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X27"/>
  <sheetViews>
    <sheetView tabSelected="1" workbookViewId="0"/>
  </sheetViews>
  <sheetFormatPr baseColWidth="10" defaultRowHeight="15" x14ac:dyDescent="0"/>
  <cols>
    <col min="1" max="1" width="8" style="16" bestFit="1" customWidth="1"/>
    <col min="2" max="2" width="20.5" style="16" customWidth="1"/>
    <col min="3" max="3" width="12" style="16" customWidth="1"/>
    <col min="4" max="4" width="28.83203125" style="16" customWidth="1"/>
    <col min="5" max="5" width="13.33203125" style="4" customWidth="1"/>
    <col min="6" max="6" width="14.1640625" style="16" customWidth="1"/>
    <col min="7" max="8" width="10.5" style="16" customWidth="1"/>
    <col min="9" max="9" width="18.83203125" style="16" customWidth="1"/>
    <col min="10" max="10" width="12.1640625" style="16" customWidth="1"/>
    <col min="11" max="11" width="60.1640625" style="16" customWidth="1"/>
    <col min="12" max="12" width="15.83203125" style="16" customWidth="1"/>
    <col min="13" max="13" width="10.83203125" style="16" customWidth="1"/>
    <col min="14" max="14" width="9.6640625" style="4" customWidth="1"/>
    <col min="15" max="15" width="19" style="16" customWidth="1"/>
    <col min="16" max="16" width="13.33203125" style="16" customWidth="1"/>
    <col min="17" max="17" width="6.83203125" style="16" customWidth="1"/>
    <col min="18" max="18" width="7.83203125" style="16" customWidth="1"/>
    <col min="19" max="19" width="7.1640625" style="16" customWidth="1"/>
    <col min="20" max="20" width="8" style="16" bestFit="1" customWidth="1"/>
    <col min="21" max="21" width="12.6640625" style="16" bestFit="1" customWidth="1"/>
    <col min="22" max="22" width="12.83203125" style="16" customWidth="1"/>
    <col min="23" max="23" width="4.5" style="16" customWidth="1"/>
    <col min="24" max="24" width="10.33203125" style="16" bestFit="1" customWidth="1"/>
    <col min="25" max="25" width="20.1640625" style="16" bestFit="1" customWidth="1"/>
    <col min="26" max="16384" width="10.83203125" style="16"/>
  </cols>
  <sheetData>
    <row r="1" spans="1:24">
      <c r="A1" s="26" t="s">
        <v>183</v>
      </c>
    </row>
    <row r="2" spans="1:24" s="13" customFormat="1" ht="30">
      <c r="A2" s="13" t="s">
        <v>52</v>
      </c>
      <c r="B2" s="13" t="s">
        <v>77</v>
      </c>
      <c r="C2" s="13" t="s">
        <v>29</v>
      </c>
      <c r="D2" s="13" t="s">
        <v>76</v>
      </c>
      <c r="E2" s="13" t="s">
        <v>87</v>
      </c>
      <c r="F2" s="13" t="s">
        <v>89</v>
      </c>
      <c r="G2" s="13" t="s">
        <v>75</v>
      </c>
      <c r="H2" s="13" t="s">
        <v>10</v>
      </c>
      <c r="I2" s="13" t="s">
        <v>5</v>
      </c>
      <c r="J2" s="13" t="s">
        <v>90</v>
      </c>
      <c r="K2" s="13" t="s">
        <v>15</v>
      </c>
      <c r="L2" s="13" t="s">
        <v>45</v>
      </c>
      <c r="M2" s="13" t="s">
        <v>98</v>
      </c>
      <c r="N2" s="13" t="s">
        <v>100</v>
      </c>
      <c r="O2" s="13" t="s">
        <v>91</v>
      </c>
      <c r="P2" s="13" t="s">
        <v>44</v>
      </c>
      <c r="Q2" s="13" t="s">
        <v>73</v>
      </c>
      <c r="R2" s="13" t="s">
        <v>74</v>
      </c>
      <c r="S2" s="13" t="s">
        <v>96</v>
      </c>
      <c r="T2" s="13" t="s">
        <v>186</v>
      </c>
      <c r="U2" s="13" t="s">
        <v>187</v>
      </c>
      <c r="V2" s="13" t="s">
        <v>188</v>
      </c>
      <c r="W2" s="13" t="s">
        <v>97</v>
      </c>
      <c r="X2" s="13" t="s">
        <v>153</v>
      </c>
    </row>
    <row r="3" spans="1:24" s="18" customFormat="1">
      <c r="A3" s="18" t="s">
        <v>66</v>
      </c>
      <c r="B3" s="18" t="s">
        <v>161</v>
      </c>
      <c r="C3" s="18">
        <v>2893991684</v>
      </c>
      <c r="D3" s="18" t="s">
        <v>32</v>
      </c>
      <c r="E3" s="18" t="s">
        <v>58</v>
      </c>
      <c r="F3" s="18" t="s">
        <v>16</v>
      </c>
      <c r="G3" s="18" t="s">
        <v>79</v>
      </c>
      <c r="H3" s="18" t="s">
        <v>18</v>
      </c>
      <c r="I3" s="18" t="s">
        <v>33</v>
      </c>
      <c r="J3" s="18" t="s">
        <v>11</v>
      </c>
      <c r="K3" s="18" t="s">
        <v>22</v>
      </c>
      <c r="L3" s="18" t="s">
        <v>48</v>
      </c>
      <c r="M3" s="18" t="s">
        <v>43</v>
      </c>
      <c r="N3" s="4">
        <v>40</v>
      </c>
      <c r="O3" s="4" t="s">
        <v>46</v>
      </c>
      <c r="P3" s="18" t="s">
        <v>47</v>
      </c>
      <c r="Q3" s="18" t="s">
        <v>95</v>
      </c>
      <c r="R3" s="18" t="s">
        <v>95</v>
      </c>
      <c r="S3" s="18" t="s">
        <v>95</v>
      </c>
      <c r="T3" s="18" t="s">
        <v>95</v>
      </c>
      <c r="U3" s="18" t="s">
        <v>95</v>
      </c>
      <c r="V3" s="18" t="s">
        <v>95</v>
      </c>
      <c r="W3" s="18" t="s">
        <v>94</v>
      </c>
      <c r="X3" s="18" t="s">
        <v>95</v>
      </c>
    </row>
    <row r="4" spans="1:24" s="18" customFormat="1">
      <c r="A4" s="18" t="s">
        <v>67</v>
      </c>
      <c r="B4" s="18" t="s">
        <v>172</v>
      </c>
      <c r="C4" s="18">
        <v>2893991685</v>
      </c>
      <c r="D4" s="18" t="s">
        <v>34</v>
      </c>
      <c r="E4" s="18" t="s">
        <v>60</v>
      </c>
      <c r="F4" s="18" t="s">
        <v>16</v>
      </c>
      <c r="G4" s="18" t="s">
        <v>79</v>
      </c>
      <c r="H4" s="18" t="s">
        <v>18</v>
      </c>
      <c r="I4" s="18" t="s">
        <v>33</v>
      </c>
      <c r="J4" s="18" t="s">
        <v>11</v>
      </c>
      <c r="K4" s="18" t="s">
        <v>23</v>
      </c>
      <c r="L4" s="18" t="s">
        <v>48</v>
      </c>
      <c r="M4" s="18" t="s">
        <v>43</v>
      </c>
      <c r="N4" s="4">
        <v>50</v>
      </c>
      <c r="O4" s="4" t="s">
        <v>46</v>
      </c>
      <c r="P4" s="18" t="s">
        <v>47</v>
      </c>
      <c r="Q4" s="18" t="s">
        <v>95</v>
      </c>
      <c r="R4" s="18" t="s">
        <v>95</v>
      </c>
      <c r="S4" s="18" t="s">
        <v>95</v>
      </c>
      <c r="T4" s="18" t="s">
        <v>95</v>
      </c>
      <c r="U4" s="18" t="s">
        <v>95</v>
      </c>
      <c r="V4" s="18" t="s">
        <v>95</v>
      </c>
      <c r="W4" s="18" t="s">
        <v>94</v>
      </c>
      <c r="X4" s="18" t="s">
        <v>95</v>
      </c>
    </row>
    <row r="5" spans="1:24" s="18" customFormat="1">
      <c r="A5" s="18" t="s">
        <v>68</v>
      </c>
      <c r="B5" s="18" t="s">
        <v>174</v>
      </c>
      <c r="C5" s="18">
        <v>2893991686</v>
      </c>
      <c r="D5" s="18" t="s">
        <v>35</v>
      </c>
      <c r="E5" s="18" t="s">
        <v>62</v>
      </c>
      <c r="F5" s="18" t="s">
        <v>16</v>
      </c>
      <c r="G5" s="18" t="s">
        <v>79</v>
      </c>
      <c r="H5" s="18" t="s">
        <v>17</v>
      </c>
      <c r="I5" s="18" t="s">
        <v>36</v>
      </c>
      <c r="J5" s="18" t="s">
        <v>11</v>
      </c>
      <c r="K5" s="18" t="s">
        <v>21</v>
      </c>
      <c r="L5" s="18" t="s">
        <v>48</v>
      </c>
      <c r="M5" s="18" t="s">
        <v>43</v>
      </c>
      <c r="N5" s="4">
        <v>90</v>
      </c>
      <c r="O5" s="4" t="s">
        <v>49</v>
      </c>
      <c r="P5" s="18" t="s">
        <v>50</v>
      </c>
      <c r="Q5" s="18" t="s">
        <v>95</v>
      </c>
      <c r="R5" s="18" t="s">
        <v>95</v>
      </c>
      <c r="S5" s="18" t="s">
        <v>95</v>
      </c>
      <c r="T5" s="18" t="s">
        <v>95</v>
      </c>
      <c r="U5" s="18" t="s">
        <v>95</v>
      </c>
      <c r="V5" s="18" t="s">
        <v>95</v>
      </c>
      <c r="W5" s="18" t="s">
        <v>94</v>
      </c>
      <c r="X5" s="18" t="s">
        <v>95</v>
      </c>
    </row>
    <row r="6" spans="1:24" s="18" customFormat="1">
      <c r="A6" s="18" t="s">
        <v>69</v>
      </c>
      <c r="B6" s="18" t="s">
        <v>164</v>
      </c>
      <c r="C6" s="18">
        <v>2893991687</v>
      </c>
      <c r="D6" s="18" t="s">
        <v>37</v>
      </c>
      <c r="E6" s="18" t="s">
        <v>65</v>
      </c>
      <c r="F6" s="18" t="s">
        <v>16</v>
      </c>
      <c r="G6" s="18" t="s">
        <v>79</v>
      </c>
      <c r="H6" s="18" t="s">
        <v>17</v>
      </c>
      <c r="I6" s="18" t="s">
        <v>38</v>
      </c>
      <c r="J6" s="18" t="s">
        <v>11</v>
      </c>
      <c r="K6" s="18" t="s">
        <v>24</v>
      </c>
      <c r="L6" s="18" t="s">
        <v>48</v>
      </c>
      <c r="M6" s="18" t="s">
        <v>43</v>
      </c>
      <c r="N6" s="4">
        <v>70</v>
      </c>
      <c r="O6" s="4" t="s">
        <v>51</v>
      </c>
      <c r="P6" s="18" t="s">
        <v>50</v>
      </c>
      <c r="Q6" s="18" t="s">
        <v>95</v>
      </c>
      <c r="R6" s="18" t="s">
        <v>95</v>
      </c>
      <c r="S6" s="18" t="s">
        <v>95</v>
      </c>
      <c r="T6" s="18" t="s">
        <v>95</v>
      </c>
      <c r="U6" s="18" t="s">
        <v>95</v>
      </c>
      <c r="V6" s="18" t="s">
        <v>95</v>
      </c>
      <c r="W6" s="18" t="s">
        <v>94</v>
      </c>
      <c r="X6" s="18" t="s">
        <v>95</v>
      </c>
    </row>
    <row r="7" spans="1:24" s="18" customFormat="1">
      <c r="A7" s="18" t="s">
        <v>53</v>
      </c>
      <c r="B7" s="18" t="s">
        <v>175</v>
      </c>
      <c r="C7" s="18">
        <v>2893991689</v>
      </c>
      <c r="D7" s="18" t="s">
        <v>25</v>
      </c>
      <c r="E7" s="18" t="s">
        <v>63</v>
      </c>
      <c r="F7" s="18" t="s">
        <v>16</v>
      </c>
      <c r="G7" s="18" t="s">
        <v>79</v>
      </c>
      <c r="H7" s="18" t="s">
        <v>17</v>
      </c>
      <c r="I7" s="18" t="s">
        <v>36</v>
      </c>
      <c r="J7" s="18" t="s">
        <v>2</v>
      </c>
      <c r="K7" s="18" t="s">
        <v>21</v>
      </c>
      <c r="L7" s="18" t="s">
        <v>48</v>
      </c>
      <c r="M7" s="18" t="s">
        <v>43</v>
      </c>
      <c r="N7" s="4">
        <v>90</v>
      </c>
      <c r="O7" s="4" t="s">
        <v>49</v>
      </c>
      <c r="P7" s="18" t="s">
        <v>50</v>
      </c>
      <c r="Q7" s="18" t="s">
        <v>95</v>
      </c>
      <c r="R7" s="18" t="s">
        <v>95</v>
      </c>
      <c r="S7" s="18" t="s">
        <v>94</v>
      </c>
      <c r="T7" s="18" t="s">
        <v>94</v>
      </c>
      <c r="U7" s="18" t="s">
        <v>95</v>
      </c>
      <c r="V7" s="18" t="s">
        <v>95</v>
      </c>
      <c r="W7" s="18" t="s">
        <v>95</v>
      </c>
      <c r="X7" s="18" t="s">
        <v>94</v>
      </c>
    </row>
    <row r="8" spans="1:24" s="18" customFormat="1">
      <c r="A8" s="18" t="s">
        <v>55</v>
      </c>
      <c r="B8" s="18" t="s">
        <v>171</v>
      </c>
      <c r="C8" s="18">
        <v>2893991690</v>
      </c>
      <c r="D8" s="18" t="s">
        <v>26</v>
      </c>
      <c r="E8" s="18" t="s">
        <v>59</v>
      </c>
      <c r="F8" s="18" t="s">
        <v>16</v>
      </c>
      <c r="G8" s="18" t="s">
        <v>79</v>
      </c>
      <c r="H8" s="18" t="s">
        <v>18</v>
      </c>
      <c r="I8" s="18" t="s">
        <v>33</v>
      </c>
      <c r="J8" s="18" t="s">
        <v>2</v>
      </c>
      <c r="K8" s="18" t="s">
        <v>22</v>
      </c>
      <c r="L8" s="18" t="s">
        <v>48</v>
      </c>
      <c r="M8" s="18" t="s">
        <v>43</v>
      </c>
      <c r="N8" s="4">
        <v>40</v>
      </c>
      <c r="O8" s="4" t="s">
        <v>46</v>
      </c>
      <c r="P8" s="18" t="s">
        <v>47</v>
      </c>
      <c r="Q8" s="18" t="s">
        <v>95</v>
      </c>
      <c r="R8" s="18" t="s">
        <v>95</v>
      </c>
      <c r="S8" s="18" t="s">
        <v>94</v>
      </c>
      <c r="T8" s="18" t="s">
        <v>94</v>
      </c>
      <c r="U8" s="18" t="s">
        <v>95</v>
      </c>
      <c r="V8" s="18" t="s">
        <v>95</v>
      </c>
      <c r="W8" s="18" t="s">
        <v>95</v>
      </c>
      <c r="X8" s="18" t="s">
        <v>94</v>
      </c>
    </row>
    <row r="9" spans="1:24" s="18" customFormat="1">
      <c r="A9" s="18" t="s">
        <v>56</v>
      </c>
      <c r="B9" s="18" t="s">
        <v>173</v>
      </c>
      <c r="C9" s="18">
        <v>2893991691</v>
      </c>
      <c r="D9" s="18" t="s">
        <v>27</v>
      </c>
      <c r="E9" s="18" t="s">
        <v>61</v>
      </c>
      <c r="F9" s="18" t="s">
        <v>16</v>
      </c>
      <c r="G9" s="18" t="s">
        <v>79</v>
      </c>
      <c r="H9" s="18" t="s">
        <v>18</v>
      </c>
      <c r="I9" s="18" t="s">
        <v>33</v>
      </c>
      <c r="J9" s="18" t="s">
        <v>2</v>
      </c>
      <c r="K9" s="18" t="s">
        <v>23</v>
      </c>
      <c r="L9" s="18" t="s">
        <v>48</v>
      </c>
      <c r="M9" s="18" t="s">
        <v>43</v>
      </c>
      <c r="N9" s="4">
        <v>50</v>
      </c>
      <c r="O9" s="4" t="s">
        <v>46</v>
      </c>
      <c r="P9" s="18" t="s">
        <v>47</v>
      </c>
      <c r="Q9" s="18" t="s">
        <v>95</v>
      </c>
      <c r="R9" s="18" t="s">
        <v>95</v>
      </c>
      <c r="S9" s="18" t="s">
        <v>94</v>
      </c>
      <c r="T9" s="18" t="s">
        <v>94</v>
      </c>
      <c r="U9" s="18" t="s">
        <v>95</v>
      </c>
      <c r="V9" s="18" t="s">
        <v>95</v>
      </c>
      <c r="W9" s="18" t="s">
        <v>95</v>
      </c>
      <c r="X9" s="18" t="s">
        <v>94</v>
      </c>
    </row>
    <row r="10" spans="1:24" s="18" customFormat="1">
      <c r="A10" s="18" t="s">
        <v>57</v>
      </c>
      <c r="B10" s="18" t="s">
        <v>166</v>
      </c>
      <c r="C10" s="18">
        <v>2893991693</v>
      </c>
      <c r="D10" s="18" t="s">
        <v>28</v>
      </c>
      <c r="E10" s="18" t="s">
        <v>64</v>
      </c>
      <c r="F10" s="18" t="s">
        <v>16</v>
      </c>
      <c r="G10" s="18" t="s">
        <v>79</v>
      </c>
      <c r="H10" s="18" t="s">
        <v>17</v>
      </c>
      <c r="I10" s="18" t="s">
        <v>38</v>
      </c>
      <c r="J10" s="18" t="s">
        <v>2</v>
      </c>
      <c r="K10" s="18" t="s">
        <v>24</v>
      </c>
      <c r="L10" s="18" t="s">
        <v>48</v>
      </c>
      <c r="M10" s="18" t="s">
        <v>43</v>
      </c>
      <c r="N10" s="4">
        <v>70</v>
      </c>
      <c r="O10" s="4" t="s">
        <v>51</v>
      </c>
      <c r="P10" s="18" t="s">
        <v>50</v>
      </c>
      <c r="Q10" s="18" t="s">
        <v>95</v>
      </c>
      <c r="R10" s="18" t="s">
        <v>95</v>
      </c>
      <c r="S10" s="18" t="s">
        <v>94</v>
      </c>
      <c r="T10" s="16" t="s">
        <v>94</v>
      </c>
      <c r="U10" s="18" t="s">
        <v>95</v>
      </c>
      <c r="V10" s="18" t="s">
        <v>95</v>
      </c>
      <c r="W10" s="18" t="s">
        <v>95</v>
      </c>
      <c r="X10" s="18" t="s">
        <v>94</v>
      </c>
    </row>
    <row r="11" spans="1:24" s="18" customFormat="1">
      <c r="A11" s="18" t="s">
        <v>81</v>
      </c>
      <c r="B11" s="18" t="s">
        <v>92</v>
      </c>
      <c r="C11" s="18">
        <v>2893678411</v>
      </c>
      <c r="D11" s="18" t="s">
        <v>12</v>
      </c>
      <c r="E11" s="18" t="s">
        <v>88</v>
      </c>
      <c r="F11" s="18" t="s">
        <v>16</v>
      </c>
      <c r="G11" s="18" t="s">
        <v>79</v>
      </c>
      <c r="H11" s="18" t="s">
        <v>30</v>
      </c>
      <c r="I11" s="18" t="s">
        <v>31</v>
      </c>
      <c r="J11" s="18" t="s">
        <v>11</v>
      </c>
      <c r="K11" s="18" t="s">
        <v>40</v>
      </c>
      <c r="L11" s="18" t="s">
        <v>82</v>
      </c>
      <c r="M11" s="18" t="s">
        <v>99</v>
      </c>
      <c r="N11" s="4" t="s">
        <v>88</v>
      </c>
      <c r="O11" s="4" t="s">
        <v>70</v>
      </c>
      <c r="P11" s="18" t="s">
        <v>83</v>
      </c>
      <c r="Q11" s="18" t="s">
        <v>94</v>
      </c>
      <c r="R11" s="18" t="s">
        <v>95</v>
      </c>
      <c r="S11" s="18" t="s">
        <v>95</v>
      </c>
      <c r="T11" s="18" t="s">
        <v>95</v>
      </c>
      <c r="U11" s="18" t="s">
        <v>94</v>
      </c>
      <c r="V11" s="18" t="s">
        <v>94</v>
      </c>
      <c r="W11" s="18" t="s">
        <v>94</v>
      </c>
      <c r="X11" s="18" t="s">
        <v>95</v>
      </c>
    </row>
    <row r="12" spans="1:24" s="18" customFormat="1">
      <c r="A12" s="18" t="s">
        <v>84</v>
      </c>
      <c r="B12" s="18" t="s">
        <v>162</v>
      </c>
      <c r="C12" s="18">
        <v>2893678410</v>
      </c>
      <c r="D12" s="18" t="s">
        <v>13</v>
      </c>
      <c r="E12" s="18" t="s">
        <v>88</v>
      </c>
      <c r="F12" s="18" t="s">
        <v>16</v>
      </c>
      <c r="G12" s="18" t="s">
        <v>79</v>
      </c>
      <c r="H12" s="18" t="s">
        <v>17</v>
      </c>
      <c r="I12" s="18" t="s">
        <v>1</v>
      </c>
      <c r="J12" s="18" t="s">
        <v>11</v>
      </c>
      <c r="K12" s="18" t="s">
        <v>39</v>
      </c>
      <c r="L12" s="18" t="s">
        <v>85</v>
      </c>
      <c r="M12" s="18" t="s">
        <v>42</v>
      </c>
      <c r="N12" s="4">
        <v>90</v>
      </c>
      <c r="O12" s="4" t="s">
        <v>71</v>
      </c>
      <c r="P12" s="18" t="s">
        <v>50</v>
      </c>
      <c r="Q12" s="18" t="s">
        <v>94</v>
      </c>
      <c r="R12" s="18" t="s">
        <v>95</v>
      </c>
      <c r="S12" s="18" t="s">
        <v>95</v>
      </c>
      <c r="T12" s="18" t="s">
        <v>95</v>
      </c>
      <c r="U12" s="18" t="s">
        <v>94</v>
      </c>
      <c r="V12" s="18" t="s">
        <v>94</v>
      </c>
      <c r="W12" s="18" t="s">
        <v>94</v>
      </c>
      <c r="X12" s="18" t="s">
        <v>95</v>
      </c>
    </row>
    <row r="13" spans="1:24" s="18" customFormat="1">
      <c r="A13" s="18" t="s">
        <v>86</v>
      </c>
      <c r="B13" s="18" t="s">
        <v>163</v>
      </c>
      <c r="C13" s="18">
        <v>2893678413</v>
      </c>
      <c r="D13" s="18" t="s">
        <v>0</v>
      </c>
      <c r="E13" s="18" t="s">
        <v>88</v>
      </c>
      <c r="F13" s="18" t="s">
        <v>16</v>
      </c>
      <c r="G13" s="18" t="s">
        <v>79</v>
      </c>
      <c r="H13" s="18" t="s">
        <v>17</v>
      </c>
      <c r="I13" s="18" t="s">
        <v>1</v>
      </c>
      <c r="J13" s="18" t="s">
        <v>2</v>
      </c>
      <c r="K13" s="18" t="s">
        <v>19</v>
      </c>
      <c r="L13" s="18" t="s">
        <v>85</v>
      </c>
      <c r="M13" s="18" t="s">
        <v>42</v>
      </c>
      <c r="N13" s="4">
        <v>90</v>
      </c>
      <c r="O13" s="4" t="s">
        <v>71</v>
      </c>
      <c r="P13" s="18" t="s">
        <v>50</v>
      </c>
      <c r="Q13" s="18" t="s">
        <v>95</v>
      </c>
      <c r="R13" s="18" t="s">
        <v>94</v>
      </c>
      <c r="S13" s="18" t="s">
        <v>94</v>
      </c>
      <c r="T13" s="18" t="s">
        <v>94</v>
      </c>
      <c r="U13" s="18" t="s">
        <v>95</v>
      </c>
      <c r="V13" s="18" t="s">
        <v>95</v>
      </c>
      <c r="W13" s="18" t="s">
        <v>95</v>
      </c>
      <c r="X13" s="18" t="s">
        <v>94</v>
      </c>
    </row>
    <row r="14" spans="1:24" s="18" customFormat="1">
      <c r="A14" s="18" t="s">
        <v>78</v>
      </c>
      <c r="B14" s="18" t="s">
        <v>167</v>
      </c>
      <c r="C14" s="18">
        <v>2893678412</v>
      </c>
      <c r="D14" s="18" t="s">
        <v>14</v>
      </c>
      <c r="E14" s="18" t="s">
        <v>88</v>
      </c>
      <c r="F14" s="18" t="s">
        <v>16</v>
      </c>
      <c r="G14" s="18" t="s">
        <v>79</v>
      </c>
      <c r="H14" s="18" t="s">
        <v>17</v>
      </c>
      <c r="I14" s="18" t="s">
        <v>4</v>
      </c>
      <c r="J14" s="18" t="s">
        <v>11</v>
      </c>
      <c r="K14" s="18" t="s">
        <v>41</v>
      </c>
      <c r="L14" s="18" t="s">
        <v>48</v>
      </c>
      <c r="M14" s="16" t="s">
        <v>43</v>
      </c>
      <c r="N14" s="4">
        <v>90</v>
      </c>
      <c r="O14" s="4" t="s">
        <v>72</v>
      </c>
      <c r="P14" s="18" t="s">
        <v>50</v>
      </c>
      <c r="Q14" s="18" t="s">
        <v>95</v>
      </c>
      <c r="R14" s="18" t="s">
        <v>95</v>
      </c>
      <c r="S14" s="18" t="s">
        <v>95</v>
      </c>
      <c r="T14" s="18" t="s">
        <v>95</v>
      </c>
      <c r="U14" s="18" t="s">
        <v>94</v>
      </c>
      <c r="V14" s="18" t="s">
        <v>95</v>
      </c>
      <c r="W14" s="18" t="s">
        <v>94</v>
      </c>
      <c r="X14" s="18" t="s">
        <v>95</v>
      </c>
    </row>
    <row r="15" spans="1:24" s="18" customFormat="1">
      <c r="A15" s="18" t="s">
        <v>80</v>
      </c>
      <c r="B15" s="18" t="s">
        <v>168</v>
      </c>
      <c r="C15" s="18">
        <v>2893678414</v>
      </c>
      <c r="D15" s="18" t="s">
        <v>3</v>
      </c>
      <c r="E15" s="18" t="s">
        <v>88</v>
      </c>
      <c r="F15" s="18" t="s">
        <v>16</v>
      </c>
      <c r="G15" s="18" t="s">
        <v>79</v>
      </c>
      <c r="H15" s="18" t="s">
        <v>17</v>
      </c>
      <c r="I15" s="18" t="s">
        <v>4</v>
      </c>
      <c r="J15" s="18" t="s">
        <v>2</v>
      </c>
      <c r="K15" s="18" t="s">
        <v>20</v>
      </c>
      <c r="L15" s="18" t="s">
        <v>48</v>
      </c>
      <c r="M15" s="16" t="s">
        <v>43</v>
      </c>
      <c r="N15" s="4">
        <v>90</v>
      </c>
      <c r="O15" s="4" t="s">
        <v>72</v>
      </c>
      <c r="P15" s="18" t="s">
        <v>50</v>
      </c>
      <c r="Q15" s="18" t="s">
        <v>95</v>
      </c>
      <c r="R15" s="18" t="s">
        <v>95</v>
      </c>
      <c r="S15" s="18" t="s">
        <v>94</v>
      </c>
      <c r="T15" s="18" t="s">
        <v>94</v>
      </c>
      <c r="U15" s="18" t="s">
        <v>95</v>
      </c>
      <c r="V15" s="18" t="s">
        <v>95</v>
      </c>
      <c r="W15" s="18" t="s">
        <v>95</v>
      </c>
      <c r="X15" s="18" t="s">
        <v>94</v>
      </c>
    </row>
    <row r="16" spans="1:24">
      <c r="A16" s="16" t="s">
        <v>113</v>
      </c>
      <c r="B16" s="18" t="s">
        <v>169</v>
      </c>
      <c r="C16" s="16">
        <v>2895458970</v>
      </c>
      <c r="D16" s="16" t="s">
        <v>114</v>
      </c>
      <c r="E16" s="16" t="s">
        <v>139</v>
      </c>
      <c r="F16" s="16" t="s">
        <v>16</v>
      </c>
      <c r="G16" s="16" t="s">
        <v>79</v>
      </c>
      <c r="H16" s="16" t="s">
        <v>18</v>
      </c>
      <c r="I16" s="16" t="s">
        <v>33</v>
      </c>
      <c r="J16" s="16" t="s">
        <v>2</v>
      </c>
      <c r="K16" s="16" t="s">
        <v>105</v>
      </c>
      <c r="L16" s="16" t="s">
        <v>115</v>
      </c>
      <c r="M16" s="16" t="s">
        <v>43</v>
      </c>
      <c r="N16" s="4" t="s">
        <v>88</v>
      </c>
      <c r="O16" s="16" t="s">
        <v>46</v>
      </c>
      <c r="P16" s="16" t="s">
        <v>47</v>
      </c>
      <c r="Q16" s="18" t="s">
        <v>95</v>
      </c>
      <c r="R16" s="18" t="s">
        <v>95</v>
      </c>
      <c r="S16" s="18" t="s">
        <v>95</v>
      </c>
      <c r="T16" s="18" t="s">
        <v>95</v>
      </c>
      <c r="U16" s="18" t="s">
        <v>95</v>
      </c>
      <c r="V16" s="18" t="s">
        <v>95</v>
      </c>
      <c r="W16" s="18" t="s">
        <v>95</v>
      </c>
      <c r="X16" s="16" t="s">
        <v>94</v>
      </c>
    </row>
    <row r="17" spans="1:24">
      <c r="A17" s="16" t="s">
        <v>116</v>
      </c>
      <c r="B17" s="18" t="s">
        <v>170</v>
      </c>
      <c r="C17" s="16">
        <v>2895458971</v>
      </c>
      <c r="D17" s="16" t="s">
        <v>117</v>
      </c>
      <c r="E17" s="16" t="s">
        <v>140</v>
      </c>
      <c r="F17" s="16" t="s">
        <v>16</v>
      </c>
      <c r="G17" s="16" t="s">
        <v>79</v>
      </c>
      <c r="H17" s="16" t="s">
        <v>18</v>
      </c>
      <c r="I17" s="16" t="s">
        <v>33</v>
      </c>
      <c r="J17" s="16" t="s">
        <v>2</v>
      </c>
      <c r="K17" s="16" t="s">
        <v>105</v>
      </c>
      <c r="L17" s="16" t="s">
        <v>115</v>
      </c>
      <c r="M17" s="16" t="s">
        <v>43</v>
      </c>
      <c r="N17" s="4" t="s">
        <v>88</v>
      </c>
      <c r="O17" s="16" t="s">
        <v>46</v>
      </c>
      <c r="P17" s="16" t="s">
        <v>47</v>
      </c>
      <c r="Q17" s="18" t="s">
        <v>95</v>
      </c>
      <c r="R17" s="18" t="s">
        <v>95</v>
      </c>
      <c r="S17" s="18" t="s">
        <v>95</v>
      </c>
      <c r="T17" s="18" t="s">
        <v>95</v>
      </c>
      <c r="U17" s="18" t="s">
        <v>95</v>
      </c>
      <c r="V17" s="18" t="s">
        <v>95</v>
      </c>
      <c r="W17" s="18" t="s">
        <v>95</v>
      </c>
      <c r="X17" s="16" t="s">
        <v>94</v>
      </c>
    </row>
    <row r="18" spans="1:24">
      <c r="A18" s="16" t="s">
        <v>118</v>
      </c>
      <c r="B18" s="16" t="s">
        <v>165</v>
      </c>
      <c r="C18" s="16">
        <v>2895458972</v>
      </c>
      <c r="D18" s="16" t="s">
        <v>119</v>
      </c>
      <c r="E18" s="16" t="s">
        <v>141</v>
      </c>
      <c r="F18" s="16" t="s">
        <v>16</v>
      </c>
      <c r="G18" s="16" t="s">
        <v>79</v>
      </c>
      <c r="H18" s="16" t="s">
        <v>18</v>
      </c>
      <c r="I18" s="16" t="s">
        <v>33</v>
      </c>
      <c r="J18" s="16" t="s">
        <v>2</v>
      </c>
      <c r="K18" s="16" t="s">
        <v>106</v>
      </c>
      <c r="L18" s="16" t="s">
        <v>115</v>
      </c>
      <c r="M18" s="16" t="s">
        <v>43</v>
      </c>
      <c r="N18" s="4" t="s">
        <v>88</v>
      </c>
      <c r="O18" s="16" t="s">
        <v>46</v>
      </c>
      <c r="P18" s="16" t="s">
        <v>47</v>
      </c>
      <c r="Q18" s="18" t="s">
        <v>95</v>
      </c>
      <c r="R18" s="18" t="s">
        <v>95</v>
      </c>
      <c r="S18" s="18" t="s">
        <v>95</v>
      </c>
      <c r="T18" s="18" t="s">
        <v>95</v>
      </c>
      <c r="U18" s="18" t="s">
        <v>95</v>
      </c>
      <c r="V18" s="18" t="s">
        <v>95</v>
      </c>
      <c r="W18" s="18" t="s">
        <v>95</v>
      </c>
      <c r="X18" s="16" t="s">
        <v>94</v>
      </c>
    </row>
    <row r="19" spans="1:24">
      <c r="A19" s="16" t="s">
        <v>120</v>
      </c>
      <c r="B19" s="18" t="s">
        <v>158</v>
      </c>
      <c r="C19" s="16">
        <v>2895458973</v>
      </c>
      <c r="D19" s="16" t="s">
        <v>121</v>
      </c>
      <c r="E19" s="16" t="s">
        <v>142</v>
      </c>
      <c r="F19" s="16" t="s">
        <v>16</v>
      </c>
      <c r="G19" s="16" t="s">
        <v>79</v>
      </c>
      <c r="H19" s="16" t="s">
        <v>17</v>
      </c>
      <c r="I19" s="16" t="s">
        <v>137</v>
      </c>
      <c r="J19" s="16" t="s">
        <v>2</v>
      </c>
      <c r="K19" s="16" t="s">
        <v>107</v>
      </c>
      <c r="L19" s="16" t="s">
        <v>115</v>
      </c>
      <c r="M19" s="16" t="s">
        <v>43</v>
      </c>
      <c r="N19" s="4" t="s">
        <v>88</v>
      </c>
      <c r="O19" s="16" t="s">
        <v>110</v>
      </c>
      <c r="P19" s="16" t="s">
        <v>50</v>
      </c>
      <c r="Q19" s="18" t="s">
        <v>95</v>
      </c>
      <c r="R19" s="18" t="s">
        <v>95</v>
      </c>
      <c r="S19" s="18" t="s">
        <v>95</v>
      </c>
      <c r="T19" s="18" t="s">
        <v>95</v>
      </c>
      <c r="U19" s="18" t="s">
        <v>95</v>
      </c>
      <c r="V19" s="18" t="s">
        <v>95</v>
      </c>
      <c r="W19" s="18" t="s">
        <v>95</v>
      </c>
      <c r="X19" s="16" t="s">
        <v>94</v>
      </c>
    </row>
    <row r="20" spans="1:24">
      <c r="A20" s="16" t="s">
        <v>122</v>
      </c>
      <c r="B20" s="18" t="s">
        <v>159</v>
      </c>
      <c r="C20" s="16">
        <v>2895458974</v>
      </c>
      <c r="D20" s="16" t="s">
        <v>123</v>
      </c>
      <c r="E20" s="16" t="s">
        <v>143</v>
      </c>
      <c r="F20" s="16" t="s">
        <v>16</v>
      </c>
      <c r="G20" s="16" t="s">
        <v>79</v>
      </c>
      <c r="H20" s="16" t="s">
        <v>17</v>
      </c>
      <c r="I20" s="16" t="s">
        <v>137</v>
      </c>
      <c r="J20" s="16" t="s">
        <v>2</v>
      </c>
      <c r="K20" s="16" t="s">
        <v>107</v>
      </c>
      <c r="L20" s="16" t="s">
        <v>115</v>
      </c>
      <c r="M20" s="16" t="s">
        <v>43</v>
      </c>
      <c r="N20" s="4" t="s">
        <v>88</v>
      </c>
      <c r="O20" s="16" t="s">
        <v>110</v>
      </c>
      <c r="P20" s="16" t="s">
        <v>50</v>
      </c>
      <c r="Q20" s="18" t="s">
        <v>95</v>
      </c>
      <c r="R20" s="18" t="s">
        <v>95</v>
      </c>
      <c r="S20" s="18" t="s">
        <v>95</v>
      </c>
      <c r="T20" s="18" t="s">
        <v>95</v>
      </c>
      <c r="U20" s="18" t="s">
        <v>95</v>
      </c>
      <c r="V20" s="18" t="s">
        <v>95</v>
      </c>
      <c r="W20" s="18" t="s">
        <v>95</v>
      </c>
      <c r="X20" s="16" t="s">
        <v>94</v>
      </c>
    </row>
    <row r="21" spans="1:24">
      <c r="A21" s="16" t="s">
        <v>124</v>
      </c>
      <c r="B21" s="18" t="s">
        <v>93</v>
      </c>
      <c r="C21" s="16">
        <v>2895458975</v>
      </c>
      <c r="D21" s="16" t="s">
        <v>125</v>
      </c>
      <c r="E21" s="16" t="s">
        <v>144</v>
      </c>
      <c r="F21" s="16" t="s">
        <v>16</v>
      </c>
      <c r="G21" s="16" t="s">
        <v>79</v>
      </c>
      <c r="H21" s="16" t="s">
        <v>17</v>
      </c>
      <c r="I21" s="16" t="s">
        <v>36</v>
      </c>
      <c r="J21" s="16" t="s">
        <v>2</v>
      </c>
      <c r="K21" s="16" t="s">
        <v>108</v>
      </c>
      <c r="L21" s="16" t="s">
        <v>115</v>
      </c>
      <c r="M21" s="16" t="s">
        <v>43</v>
      </c>
      <c r="N21" s="4" t="s">
        <v>88</v>
      </c>
      <c r="O21" s="16" t="s">
        <v>111</v>
      </c>
      <c r="P21" s="16" t="s">
        <v>50</v>
      </c>
      <c r="Q21" s="18" t="s">
        <v>95</v>
      </c>
      <c r="R21" s="18" t="s">
        <v>95</v>
      </c>
      <c r="S21" s="18" t="s">
        <v>95</v>
      </c>
      <c r="T21" s="18" t="s">
        <v>95</v>
      </c>
      <c r="U21" s="18" t="s">
        <v>95</v>
      </c>
      <c r="V21" s="18" t="s">
        <v>95</v>
      </c>
      <c r="W21" s="18" t="s">
        <v>95</v>
      </c>
      <c r="X21" s="16" t="s">
        <v>94</v>
      </c>
    </row>
    <row r="22" spans="1:24">
      <c r="A22" s="16" t="s">
        <v>126</v>
      </c>
      <c r="B22" s="18" t="s">
        <v>160</v>
      </c>
      <c r="C22" s="16">
        <v>2895458976</v>
      </c>
      <c r="D22" s="16" t="s">
        <v>127</v>
      </c>
      <c r="E22" s="16" t="s">
        <v>145</v>
      </c>
      <c r="F22" s="16" t="s">
        <v>16</v>
      </c>
      <c r="G22" s="16" t="s">
        <v>79</v>
      </c>
      <c r="H22" s="16" t="s">
        <v>17</v>
      </c>
      <c r="I22" s="16" t="s">
        <v>38</v>
      </c>
      <c r="J22" s="16" t="s">
        <v>2</v>
      </c>
      <c r="K22" s="16" t="s">
        <v>109</v>
      </c>
      <c r="L22" s="16" t="s">
        <v>115</v>
      </c>
      <c r="M22" s="16" t="s">
        <v>43</v>
      </c>
      <c r="N22" s="4" t="s">
        <v>88</v>
      </c>
      <c r="O22" s="16" t="s">
        <v>112</v>
      </c>
      <c r="P22" s="16" t="s">
        <v>50</v>
      </c>
      <c r="Q22" s="18" t="s">
        <v>95</v>
      </c>
      <c r="R22" s="18" t="s">
        <v>95</v>
      </c>
      <c r="S22" s="18" t="s">
        <v>95</v>
      </c>
      <c r="T22" s="18" t="s">
        <v>95</v>
      </c>
      <c r="U22" s="18" t="s">
        <v>95</v>
      </c>
      <c r="V22" s="18" t="s">
        <v>95</v>
      </c>
      <c r="W22" s="18" t="s">
        <v>95</v>
      </c>
      <c r="X22" s="16" t="s">
        <v>94</v>
      </c>
    </row>
    <row r="23" spans="1:24">
      <c r="A23" s="16" t="s">
        <v>128</v>
      </c>
      <c r="B23" s="16" t="s">
        <v>154</v>
      </c>
      <c r="C23" s="16">
        <v>2895467408</v>
      </c>
      <c r="D23" s="16" t="s">
        <v>133</v>
      </c>
      <c r="E23" s="16" t="s">
        <v>146</v>
      </c>
      <c r="F23" s="16" t="s">
        <v>132</v>
      </c>
      <c r="G23" s="16" t="s">
        <v>79</v>
      </c>
      <c r="H23" s="16" t="s">
        <v>18</v>
      </c>
      <c r="I23" s="16" t="s">
        <v>33</v>
      </c>
      <c r="J23" s="16" t="s">
        <v>2</v>
      </c>
      <c r="K23" s="16" t="s">
        <v>150</v>
      </c>
      <c r="L23" s="16" t="s">
        <v>115</v>
      </c>
      <c r="M23" s="16" t="s">
        <v>43</v>
      </c>
      <c r="N23" s="4" t="s">
        <v>88</v>
      </c>
      <c r="O23" s="16" t="s">
        <v>46</v>
      </c>
      <c r="P23" s="18" t="s">
        <v>47</v>
      </c>
      <c r="Q23" s="18" t="s">
        <v>95</v>
      </c>
      <c r="R23" s="18" t="s">
        <v>95</v>
      </c>
      <c r="S23" s="18" t="s">
        <v>95</v>
      </c>
      <c r="T23" s="18" t="s">
        <v>95</v>
      </c>
      <c r="U23" s="18" t="s">
        <v>95</v>
      </c>
      <c r="V23" s="18" t="s">
        <v>95</v>
      </c>
      <c r="W23" s="18" t="s">
        <v>95</v>
      </c>
      <c r="X23" s="16" t="s">
        <v>94</v>
      </c>
    </row>
    <row r="24" spans="1:24">
      <c r="A24" s="16" t="s">
        <v>129</v>
      </c>
      <c r="B24" s="16" t="s">
        <v>155</v>
      </c>
      <c r="C24" s="16">
        <v>2895467409</v>
      </c>
      <c r="D24" s="16" t="s">
        <v>134</v>
      </c>
      <c r="E24" s="16" t="s">
        <v>147</v>
      </c>
      <c r="F24" s="16" t="s">
        <v>132</v>
      </c>
      <c r="G24" s="16" t="s">
        <v>79</v>
      </c>
      <c r="H24" s="16" t="s">
        <v>18</v>
      </c>
      <c r="I24" s="16" t="s">
        <v>33</v>
      </c>
      <c r="J24" s="16" t="s">
        <v>2</v>
      </c>
      <c r="K24" s="16" t="s">
        <v>150</v>
      </c>
      <c r="L24" s="16" t="s">
        <v>115</v>
      </c>
      <c r="M24" s="16" t="s">
        <v>43</v>
      </c>
      <c r="N24" s="4" t="s">
        <v>88</v>
      </c>
      <c r="O24" s="16" t="s">
        <v>46</v>
      </c>
      <c r="P24" s="18" t="s">
        <v>47</v>
      </c>
      <c r="Q24" s="18" t="s">
        <v>95</v>
      </c>
      <c r="R24" s="18" t="s">
        <v>95</v>
      </c>
      <c r="S24" s="18" t="s">
        <v>95</v>
      </c>
      <c r="T24" s="18" t="s">
        <v>95</v>
      </c>
      <c r="U24" s="18" t="s">
        <v>95</v>
      </c>
      <c r="V24" s="18" t="s">
        <v>95</v>
      </c>
      <c r="W24" s="18" t="s">
        <v>95</v>
      </c>
      <c r="X24" s="16" t="s">
        <v>94</v>
      </c>
    </row>
    <row r="25" spans="1:24">
      <c r="A25" s="16" t="s">
        <v>130</v>
      </c>
      <c r="B25" s="16" t="s">
        <v>157</v>
      </c>
      <c r="C25" s="16">
        <v>2895467410</v>
      </c>
      <c r="D25" s="16" t="s">
        <v>135</v>
      </c>
      <c r="E25" s="16" t="s">
        <v>148</v>
      </c>
      <c r="F25" s="16" t="s">
        <v>132</v>
      </c>
      <c r="G25" s="16" t="s">
        <v>79</v>
      </c>
      <c r="H25" s="16" t="s">
        <v>182</v>
      </c>
      <c r="I25" s="16" t="s">
        <v>33</v>
      </c>
      <c r="J25" s="16" t="s">
        <v>2</v>
      </c>
      <c r="K25" s="16" t="s">
        <v>151</v>
      </c>
      <c r="L25" s="16" t="s">
        <v>115</v>
      </c>
      <c r="M25" s="16" t="s">
        <v>43</v>
      </c>
      <c r="N25" s="4" t="s">
        <v>88</v>
      </c>
      <c r="O25" s="16" t="s">
        <v>46</v>
      </c>
      <c r="P25" s="18" t="s">
        <v>47</v>
      </c>
      <c r="Q25" s="18" t="s">
        <v>95</v>
      </c>
      <c r="R25" s="18" t="s">
        <v>95</v>
      </c>
      <c r="S25" s="18" t="s">
        <v>95</v>
      </c>
      <c r="T25" s="18" t="s">
        <v>95</v>
      </c>
      <c r="U25" s="18" t="s">
        <v>95</v>
      </c>
      <c r="V25" s="18" t="s">
        <v>95</v>
      </c>
      <c r="W25" s="18" t="s">
        <v>95</v>
      </c>
      <c r="X25" s="16" t="s">
        <v>94</v>
      </c>
    </row>
    <row r="26" spans="1:24">
      <c r="A26" s="16" t="s">
        <v>131</v>
      </c>
      <c r="B26" s="16" t="s">
        <v>156</v>
      </c>
      <c r="C26" s="16">
        <v>2895467411</v>
      </c>
      <c r="D26" s="16" t="s">
        <v>136</v>
      </c>
      <c r="E26" s="16" t="s">
        <v>149</v>
      </c>
      <c r="F26" s="16" t="s">
        <v>132</v>
      </c>
      <c r="G26" s="16" t="s">
        <v>79</v>
      </c>
      <c r="H26" s="16" t="s">
        <v>17</v>
      </c>
      <c r="I26" s="16" t="s">
        <v>138</v>
      </c>
      <c r="J26" s="16" t="s">
        <v>2</v>
      </c>
      <c r="K26" s="16" t="s">
        <v>152</v>
      </c>
      <c r="L26" s="16" t="s">
        <v>115</v>
      </c>
      <c r="M26" s="16" t="s">
        <v>43</v>
      </c>
      <c r="N26" s="4" t="s">
        <v>88</v>
      </c>
      <c r="O26" s="16" t="s">
        <v>180</v>
      </c>
      <c r="P26" s="16" t="s">
        <v>50</v>
      </c>
      <c r="Q26" s="18" t="s">
        <v>95</v>
      </c>
      <c r="R26" s="18" t="s">
        <v>95</v>
      </c>
      <c r="S26" s="18" t="s">
        <v>95</v>
      </c>
      <c r="T26" s="18" t="s">
        <v>95</v>
      </c>
      <c r="U26" s="18" t="s">
        <v>95</v>
      </c>
      <c r="V26" s="18" t="s">
        <v>95</v>
      </c>
      <c r="W26" s="18" t="s">
        <v>95</v>
      </c>
      <c r="X26" s="16" t="s">
        <v>94</v>
      </c>
    </row>
    <row r="27" spans="1:24">
      <c r="A27" s="16" t="s">
        <v>177</v>
      </c>
      <c r="B27" s="16" t="s">
        <v>178</v>
      </c>
      <c r="C27" s="16">
        <v>2893610843</v>
      </c>
      <c r="D27" s="16" t="s">
        <v>176</v>
      </c>
      <c r="E27" s="16" t="s">
        <v>88</v>
      </c>
      <c r="F27" s="16" t="s">
        <v>179</v>
      </c>
      <c r="G27" s="16" t="s">
        <v>79</v>
      </c>
      <c r="H27" s="16" t="s">
        <v>18</v>
      </c>
      <c r="I27" s="16" t="s">
        <v>33</v>
      </c>
      <c r="J27" s="16" t="s">
        <v>2</v>
      </c>
      <c r="K27" s="16" t="s">
        <v>181</v>
      </c>
      <c r="L27" s="16" t="s">
        <v>115</v>
      </c>
      <c r="M27" s="16" t="s">
        <v>43</v>
      </c>
      <c r="N27" s="4" t="s">
        <v>88</v>
      </c>
      <c r="O27" s="16" t="s">
        <v>46</v>
      </c>
      <c r="P27" s="18" t="s">
        <v>47</v>
      </c>
      <c r="Q27" s="18" t="s">
        <v>95</v>
      </c>
      <c r="R27" s="18" t="s">
        <v>95</v>
      </c>
      <c r="S27" s="18" t="s">
        <v>95</v>
      </c>
      <c r="T27" s="18" t="s">
        <v>95</v>
      </c>
      <c r="U27" s="18" t="s">
        <v>95</v>
      </c>
      <c r="V27" s="18" t="s">
        <v>95</v>
      </c>
      <c r="W27" s="18" t="s">
        <v>95</v>
      </c>
      <c r="X27" s="18" t="s">
        <v>94</v>
      </c>
    </row>
  </sheetData>
  <sortState ref="K20:AA34">
    <sortCondition ref="R19"/>
  </sortState>
  <phoneticPr fontId="9" type="noConversion"/>
  <pageMargins left="0.75" right="0.75" top="1" bottom="1" header="0.5" footer="0.5"/>
  <pageSetup scale="57" fitToWidth="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9"/>
  <sheetViews>
    <sheetView zoomScale="150" zoomScaleNormal="150" zoomScalePageLayoutView="150" workbookViewId="0">
      <selection activeCell="A2" sqref="A2"/>
    </sheetView>
  </sheetViews>
  <sheetFormatPr baseColWidth="10" defaultRowHeight="15" x14ac:dyDescent="0"/>
  <cols>
    <col min="1" max="1" width="8.83203125" customWidth="1"/>
    <col min="2" max="2" width="15.33203125" bestFit="1" customWidth="1"/>
    <col min="3" max="3" width="28.83203125" bestFit="1" customWidth="1"/>
    <col min="4" max="4" width="18.83203125" bestFit="1" customWidth="1"/>
    <col min="5" max="5" width="12.83203125" customWidth="1"/>
    <col min="6" max="6" width="9" customWidth="1"/>
    <col min="7" max="7" width="13.1640625" bestFit="1" customWidth="1"/>
    <col min="8" max="8" width="10.33203125" customWidth="1"/>
    <col min="9" max="9" width="11.83203125" customWidth="1"/>
    <col min="11" max="11" width="20.5" bestFit="1" customWidth="1"/>
  </cols>
  <sheetData>
    <row r="1" spans="1:14" s="16" customFormat="1">
      <c r="A1" s="26" t="s">
        <v>184</v>
      </c>
      <c r="E1" s="4"/>
      <c r="N1" s="4"/>
    </row>
    <row r="2" spans="1:14" s="7" customFormat="1" ht="30">
      <c r="A2" s="8" t="s">
        <v>52</v>
      </c>
      <c r="B2" s="6" t="s">
        <v>77</v>
      </c>
      <c r="C2" s="8" t="s">
        <v>76</v>
      </c>
      <c r="D2" s="9" t="s">
        <v>5</v>
      </c>
      <c r="E2" s="9" t="s">
        <v>90</v>
      </c>
      <c r="F2" s="8" t="s">
        <v>6</v>
      </c>
      <c r="G2" s="8" t="s">
        <v>7</v>
      </c>
      <c r="H2" s="8" t="s">
        <v>103</v>
      </c>
      <c r="I2" s="8" t="s">
        <v>104</v>
      </c>
    </row>
    <row r="3" spans="1:14" s="1" customFormat="1">
      <c r="A3" s="2" t="s">
        <v>66</v>
      </c>
      <c r="B3" s="3" t="s">
        <v>161</v>
      </c>
      <c r="C3" s="10" t="s">
        <v>32</v>
      </c>
      <c r="D3" s="2" t="s">
        <v>33</v>
      </c>
      <c r="E3" s="2" t="s">
        <v>11</v>
      </c>
      <c r="F3" s="12">
        <v>107</v>
      </c>
      <c r="G3" s="12">
        <v>33.4</v>
      </c>
      <c r="H3" s="12">
        <v>3573.8</v>
      </c>
      <c r="I3" s="11" t="s">
        <v>101</v>
      </c>
    </row>
    <row r="4" spans="1:14" s="1" customFormat="1">
      <c r="A4" s="2" t="s">
        <v>67</v>
      </c>
      <c r="B4" s="3" t="s">
        <v>172</v>
      </c>
      <c r="C4" s="10" t="s">
        <v>34</v>
      </c>
      <c r="D4" s="2" t="s">
        <v>33</v>
      </c>
      <c r="E4" s="2" t="s">
        <v>11</v>
      </c>
      <c r="F4" s="12">
        <v>95</v>
      </c>
      <c r="G4" s="12">
        <v>76.400000000000006</v>
      </c>
      <c r="H4" s="12">
        <v>7258</v>
      </c>
      <c r="I4" s="11" t="s">
        <v>101</v>
      </c>
    </row>
    <row r="5" spans="1:14" s="1" customFormat="1">
      <c r="A5" s="2" t="s">
        <v>68</v>
      </c>
      <c r="B5" s="3" t="s">
        <v>174</v>
      </c>
      <c r="C5" s="10" t="s">
        <v>35</v>
      </c>
      <c r="D5" s="2" t="s">
        <v>36</v>
      </c>
      <c r="E5" s="2" t="s">
        <v>11</v>
      </c>
      <c r="F5" s="12">
        <v>240</v>
      </c>
      <c r="G5" s="12">
        <v>41.4</v>
      </c>
      <c r="H5" s="12">
        <v>9936</v>
      </c>
      <c r="I5" s="11" t="s">
        <v>101</v>
      </c>
    </row>
    <row r="6" spans="1:14">
      <c r="A6" s="2" t="s">
        <v>69</v>
      </c>
      <c r="B6" s="3" t="s">
        <v>164</v>
      </c>
      <c r="C6" s="10" t="s">
        <v>37</v>
      </c>
      <c r="D6" s="2" t="s">
        <v>38</v>
      </c>
      <c r="E6" s="2" t="s">
        <v>11</v>
      </c>
      <c r="F6" s="12">
        <v>490</v>
      </c>
      <c r="G6" s="12">
        <v>37.799999999999997</v>
      </c>
      <c r="H6" s="12">
        <v>18522</v>
      </c>
      <c r="I6" s="11" t="s">
        <v>101</v>
      </c>
    </row>
    <row r="7" spans="1:14">
      <c r="A7" s="2" t="s">
        <v>81</v>
      </c>
      <c r="B7" s="3" t="s">
        <v>92</v>
      </c>
      <c r="C7" s="4" t="s">
        <v>12</v>
      </c>
      <c r="D7" s="2" t="s">
        <v>31</v>
      </c>
      <c r="E7" s="2" t="s">
        <v>11</v>
      </c>
      <c r="F7" s="12">
        <v>310</v>
      </c>
      <c r="G7" s="12">
        <v>8.4</v>
      </c>
      <c r="H7" s="12">
        <f>F7*G7</f>
        <v>2604</v>
      </c>
      <c r="I7" s="11" t="s">
        <v>101</v>
      </c>
    </row>
    <row r="8" spans="1:14">
      <c r="A8" s="2" t="s">
        <v>84</v>
      </c>
      <c r="B8" s="3" t="s">
        <v>162</v>
      </c>
      <c r="C8" s="4" t="s">
        <v>13</v>
      </c>
      <c r="D8" s="2" t="s">
        <v>1</v>
      </c>
      <c r="E8" s="2" t="s">
        <v>11</v>
      </c>
      <c r="F8" s="12">
        <v>36.799999999999997</v>
      </c>
      <c r="G8" s="12">
        <v>72.8</v>
      </c>
      <c r="H8" s="12">
        <f t="shared" ref="H8:H9" si="0">F8*G8</f>
        <v>2679.0399999999995</v>
      </c>
      <c r="I8" s="11" t="s">
        <v>101</v>
      </c>
    </row>
    <row r="9" spans="1:14">
      <c r="A9" s="2" t="s">
        <v>78</v>
      </c>
      <c r="B9" s="3" t="s">
        <v>167</v>
      </c>
      <c r="C9" s="4" t="s">
        <v>14</v>
      </c>
      <c r="D9" s="2" t="s">
        <v>4</v>
      </c>
      <c r="E9" s="2" t="s">
        <v>11</v>
      </c>
      <c r="F9" s="12">
        <v>240</v>
      </c>
      <c r="G9" s="12">
        <v>6.7</v>
      </c>
      <c r="H9" s="12">
        <f t="shared" si="0"/>
        <v>1608</v>
      </c>
      <c r="I9" s="11" t="s">
        <v>101</v>
      </c>
    </row>
  </sheetData>
  <phoneticPr fontId="9" type="noConversion"/>
  <pageMargins left="0.75" right="0.75" top="1" bottom="1" header="0.5" footer="0.5"/>
  <pageSetup scale="88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20"/>
  <sheetViews>
    <sheetView zoomScale="150" zoomScaleNormal="150" zoomScalePageLayoutView="150" workbookViewId="0">
      <selection activeCell="A2" sqref="A2"/>
    </sheetView>
  </sheetViews>
  <sheetFormatPr baseColWidth="10" defaultRowHeight="15" x14ac:dyDescent="0"/>
  <cols>
    <col min="1" max="1" width="8" style="1" bestFit="1" customWidth="1"/>
    <col min="2" max="2" width="20.33203125" style="1" bestFit="1" customWidth="1"/>
    <col min="3" max="3" width="28.1640625" style="1" bestFit="1" customWidth="1"/>
    <col min="4" max="4" width="18.83203125" style="1" bestFit="1" customWidth="1"/>
    <col min="5" max="5" width="10.83203125" style="1"/>
    <col min="6" max="6" width="11" style="1" bestFit="1" customWidth="1"/>
    <col min="7" max="7" width="13.33203125" style="1" customWidth="1"/>
    <col min="8" max="8" width="9.6640625" style="1" customWidth="1"/>
    <col min="9" max="9" width="4.1640625" style="1" bestFit="1" customWidth="1"/>
    <col min="10" max="10" width="10.5" style="1" bestFit="1" customWidth="1"/>
    <col min="11" max="11" width="29.33203125" style="1" bestFit="1" customWidth="1"/>
    <col min="12" max="16384" width="10.83203125" style="1"/>
  </cols>
  <sheetData>
    <row r="1" spans="1:25">
      <c r="A1" s="26" t="s">
        <v>185</v>
      </c>
    </row>
    <row r="2" spans="1:25" s="14" customFormat="1" ht="30">
      <c r="A2" s="13" t="s">
        <v>52</v>
      </c>
      <c r="B2" s="6" t="s">
        <v>77</v>
      </c>
      <c r="C2" s="13" t="s">
        <v>76</v>
      </c>
      <c r="D2" s="13" t="s">
        <v>5</v>
      </c>
      <c r="E2" s="6" t="s">
        <v>90</v>
      </c>
      <c r="F2" s="13" t="s">
        <v>6</v>
      </c>
      <c r="G2" s="13" t="s">
        <v>7</v>
      </c>
      <c r="H2" s="13" t="s">
        <v>102</v>
      </c>
      <c r="I2" s="13" t="s">
        <v>8</v>
      </c>
      <c r="J2" s="13" t="s">
        <v>9</v>
      </c>
      <c r="K2" s="13" t="s">
        <v>104</v>
      </c>
    </row>
    <row r="3" spans="1:25" s="2" customFormat="1">
      <c r="A3" s="2" t="s">
        <v>53</v>
      </c>
      <c r="B3" s="3" t="s">
        <v>175</v>
      </c>
      <c r="C3" s="3" t="s">
        <v>25</v>
      </c>
      <c r="D3" s="4" t="s">
        <v>36</v>
      </c>
      <c r="E3" s="4" t="s">
        <v>2</v>
      </c>
      <c r="F3" s="22">
        <v>26</v>
      </c>
      <c r="G3" s="22">
        <v>318</v>
      </c>
      <c r="H3" s="22">
        <v>8268</v>
      </c>
      <c r="I3" s="22">
        <v>2.5</v>
      </c>
      <c r="J3" s="22">
        <v>0</v>
      </c>
      <c r="K3" s="4" t="s">
        <v>54</v>
      </c>
    </row>
    <row r="4" spans="1:25" s="2" customFormat="1">
      <c r="A4" s="2" t="s">
        <v>55</v>
      </c>
      <c r="B4" s="3" t="s">
        <v>171</v>
      </c>
      <c r="C4" s="3" t="s">
        <v>26</v>
      </c>
      <c r="D4" s="4" t="s">
        <v>33</v>
      </c>
      <c r="E4" s="4" t="s">
        <v>2</v>
      </c>
      <c r="F4" s="22">
        <v>22.5</v>
      </c>
      <c r="G4" s="22">
        <v>54</v>
      </c>
      <c r="H4" s="22">
        <v>1215</v>
      </c>
      <c r="I4" s="22">
        <v>2.4</v>
      </c>
      <c r="J4" s="22">
        <v>0.8</v>
      </c>
      <c r="K4" s="4" t="s">
        <v>54</v>
      </c>
    </row>
    <row r="5" spans="1:25" s="2" customFormat="1">
      <c r="A5" s="2" t="s">
        <v>56</v>
      </c>
      <c r="B5" s="3" t="s">
        <v>173</v>
      </c>
      <c r="C5" s="3" t="s">
        <v>27</v>
      </c>
      <c r="D5" s="4" t="s">
        <v>33</v>
      </c>
      <c r="E5" s="4" t="s">
        <v>2</v>
      </c>
      <c r="F5" s="22">
        <v>22.5</v>
      </c>
      <c r="G5" s="22">
        <v>34.6</v>
      </c>
      <c r="H5" s="22">
        <v>778.5</v>
      </c>
      <c r="I5" s="22">
        <v>2</v>
      </c>
      <c r="J5" s="22">
        <v>0</v>
      </c>
      <c r="K5" s="4" t="s">
        <v>54</v>
      </c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5" s="2" customFormat="1">
      <c r="A6" s="2" t="s">
        <v>57</v>
      </c>
      <c r="B6" s="3" t="s">
        <v>166</v>
      </c>
      <c r="C6" s="3" t="s">
        <v>28</v>
      </c>
      <c r="D6" s="4" t="s">
        <v>38</v>
      </c>
      <c r="E6" s="4" t="s">
        <v>2</v>
      </c>
      <c r="F6" s="22">
        <v>25</v>
      </c>
      <c r="G6" s="22">
        <v>345</v>
      </c>
      <c r="H6" s="22">
        <v>8625</v>
      </c>
      <c r="I6" s="22">
        <v>2.5</v>
      </c>
      <c r="J6" s="22">
        <v>0.3</v>
      </c>
      <c r="K6" s="4" t="s">
        <v>54</v>
      </c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s="2" customFormat="1">
      <c r="A7" s="2" t="s">
        <v>86</v>
      </c>
      <c r="B7" s="3" t="s">
        <v>163</v>
      </c>
      <c r="C7" s="3" t="s">
        <v>0</v>
      </c>
      <c r="D7" s="4" t="s">
        <v>1</v>
      </c>
      <c r="E7" s="4" t="s">
        <v>2</v>
      </c>
      <c r="F7" s="22">
        <v>10</v>
      </c>
      <c r="G7" s="22">
        <v>226</v>
      </c>
      <c r="H7" s="22">
        <v>2260</v>
      </c>
      <c r="I7" s="22">
        <v>8.5</v>
      </c>
      <c r="J7" s="22">
        <v>3.2</v>
      </c>
      <c r="K7" s="2" t="s">
        <v>101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s="2" customFormat="1">
      <c r="A8" s="2" t="s">
        <v>80</v>
      </c>
      <c r="B8" s="3" t="s">
        <v>168</v>
      </c>
      <c r="C8" s="3" t="s">
        <v>3</v>
      </c>
      <c r="D8" s="4" t="s">
        <v>4</v>
      </c>
      <c r="E8" s="4" t="s">
        <v>2</v>
      </c>
      <c r="F8" s="22">
        <v>11</v>
      </c>
      <c r="G8" s="22">
        <v>184</v>
      </c>
      <c r="H8" s="22">
        <v>2024</v>
      </c>
      <c r="I8" s="22">
        <v>2.2000000000000002</v>
      </c>
      <c r="J8" s="22">
        <v>0</v>
      </c>
      <c r="K8" s="4" t="s">
        <v>54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>
      <c r="A9" s="15" t="s">
        <v>113</v>
      </c>
      <c r="B9" s="3" t="s">
        <v>169</v>
      </c>
      <c r="C9" t="s">
        <v>114</v>
      </c>
      <c r="D9" s="16" t="s">
        <v>46</v>
      </c>
      <c r="E9" s="15" t="s">
        <v>2</v>
      </c>
      <c r="F9" s="17">
        <v>51</v>
      </c>
      <c r="G9" s="17">
        <v>853</v>
      </c>
      <c r="H9" s="17">
        <v>43503</v>
      </c>
      <c r="I9" s="17">
        <v>2</v>
      </c>
      <c r="J9" s="17">
        <v>0</v>
      </c>
      <c r="K9" s="1" t="s">
        <v>88</v>
      </c>
    </row>
    <row r="10" spans="1:25">
      <c r="A10" s="15" t="s">
        <v>116</v>
      </c>
      <c r="B10" s="3" t="s">
        <v>170</v>
      </c>
      <c r="C10" t="s">
        <v>117</v>
      </c>
      <c r="D10" s="16" t="s">
        <v>46</v>
      </c>
      <c r="E10" s="15" t="s">
        <v>2</v>
      </c>
      <c r="F10" s="17">
        <v>40</v>
      </c>
      <c r="G10" s="17">
        <v>1120</v>
      </c>
      <c r="H10" s="17">
        <v>44800</v>
      </c>
      <c r="I10" s="17">
        <v>2</v>
      </c>
      <c r="J10" s="17">
        <v>0.7</v>
      </c>
      <c r="K10" s="1" t="s">
        <v>88</v>
      </c>
    </row>
    <row r="11" spans="1:25">
      <c r="A11" s="15" t="s">
        <v>118</v>
      </c>
      <c r="B11" s="5" t="s">
        <v>165</v>
      </c>
      <c r="C11" t="s">
        <v>119</v>
      </c>
      <c r="D11" s="16" t="s">
        <v>46</v>
      </c>
      <c r="E11" s="15" t="s">
        <v>2</v>
      </c>
      <c r="F11" s="17">
        <v>40</v>
      </c>
      <c r="G11" s="17">
        <v>736</v>
      </c>
      <c r="H11" s="17">
        <v>29440</v>
      </c>
      <c r="I11" s="17">
        <v>2.2000000000000002</v>
      </c>
      <c r="J11" s="17">
        <v>0</v>
      </c>
      <c r="K11" s="1" t="s">
        <v>88</v>
      </c>
    </row>
    <row r="12" spans="1:25">
      <c r="A12" s="15" t="s">
        <v>120</v>
      </c>
      <c r="B12" s="3" t="s">
        <v>158</v>
      </c>
      <c r="C12" t="s">
        <v>121</v>
      </c>
      <c r="D12" s="16" t="s">
        <v>110</v>
      </c>
      <c r="E12" s="15" t="s">
        <v>2</v>
      </c>
      <c r="F12" s="17">
        <v>39</v>
      </c>
      <c r="G12" s="17">
        <v>307</v>
      </c>
      <c r="H12" s="17">
        <v>11973</v>
      </c>
      <c r="I12" s="17">
        <v>2.1</v>
      </c>
      <c r="J12" s="17">
        <v>0</v>
      </c>
      <c r="K12" s="1" t="s">
        <v>88</v>
      </c>
    </row>
    <row r="13" spans="1:25">
      <c r="A13" s="15" t="s">
        <v>122</v>
      </c>
      <c r="B13" s="3" t="s">
        <v>159</v>
      </c>
      <c r="C13" t="s">
        <v>123</v>
      </c>
      <c r="D13" s="16" t="s">
        <v>110</v>
      </c>
      <c r="E13" s="15" t="s">
        <v>2</v>
      </c>
      <c r="F13" s="17">
        <v>42</v>
      </c>
      <c r="G13" s="17">
        <v>211</v>
      </c>
      <c r="H13" s="17">
        <v>8862</v>
      </c>
      <c r="I13" s="17">
        <v>2.1</v>
      </c>
      <c r="J13" s="17">
        <v>0</v>
      </c>
      <c r="K13" s="1" t="s">
        <v>88</v>
      </c>
    </row>
    <row r="14" spans="1:25">
      <c r="A14" s="15" t="s">
        <v>124</v>
      </c>
      <c r="B14" s="3" t="s">
        <v>93</v>
      </c>
      <c r="C14" t="s">
        <v>125</v>
      </c>
      <c r="D14" s="16" t="s">
        <v>111</v>
      </c>
      <c r="E14" s="15" t="s">
        <v>2</v>
      </c>
      <c r="F14" s="17">
        <v>47</v>
      </c>
      <c r="G14" s="17">
        <v>438</v>
      </c>
      <c r="H14" s="17">
        <v>20586</v>
      </c>
      <c r="I14" s="17">
        <v>2.2000000000000002</v>
      </c>
      <c r="J14" s="17">
        <v>0.1</v>
      </c>
      <c r="K14" s="1" t="s">
        <v>88</v>
      </c>
    </row>
    <row r="15" spans="1:25">
      <c r="A15" s="15" t="s">
        <v>126</v>
      </c>
      <c r="B15" s="3" t="s">
        <v>160</v>
      </c>
      <c r="C15" t="s">
        <v>127</v>
      </c>
      <c r="D15" s="16" t="s">
        <v>112</v>
      </c>
      <c r="E15" s="15" t="s">
        <v>2</v>
      </c>
      <c r="F15" s="17">
        <v>37</v>
      </c>
      <c r="G15" s="17">
        <v>911</v>
      </c>
      <c r="H15" s="17">
        <v>33707</v>
      </c>
      <c r="I15" s="17">
        <v>2.5</v>
      </c>
      <c r="J15" s="17">
        <v>0.1</v>
      </c>
      <c r="K15" s="1" t="s">
        <v>88</v>
      </c>
    </row>
    <row r="16" spans="1:25">
      <c r="A16" t="s">
        <v>128</v>
      </c>
      <c r="B16" t="s">
        <v>154</v>
      </c>
      <c r="C16" t="s">
        <v>133</v>
      </c>
      <c r="D16" t="s">
        <v>33</v>
      </c>
      <c r="E16" t="s">
        <v>2</v>
      </c>
      <c r="F16" s="23">
        <v>38</v>
      </c>
      <c r="G16" s="23">
        <v>50</v>
      </c>
      <c r="H16" s="23">
        <v>1900</v>
      </c>
      <c r="I16" s="23">
        <v>2.2000000000000002</v>
      </c>
      <c r="J16" s="23">
        <v>0</v>
      </c>
      <c r="K16" s="1" t="s">
        <v>88</v>
      </c>
    </row>
    <row r="17" spans="1:11">
      <c r="A17" t="s">
        <v>129</v>
      </c>
      <c r="B17" t="s">
        <v>155</v>
      </c>
      <c r="C17" t="s">
        <v>134</v>
      </c>
      <c r="D17" t="s">
        <v>33</v>
      </c>
      <c r="E17" t="s">
        <v>2</v>
      </c>
      <c r="F17" s="23">
        <v>40</v>
      </c>
      <c r="G17" s="23">
        <v>135.5</v>
      </c>
      <c r="H17" s="23">
        <v>5420</v>
      </c>
      <c r="I17" s="23">
        <v>2.2000000000000002</v>
      </c>
      <c r="J17" s="23">
        <v>0</v>
      </c>
      <c r="K17" s="1" t="s">
        <v>88</v>
      </c>
    </row>
    <row r="18" spans="1:11">
      <c r="A18" t="s">
        <v>130</v>
      </c>
      <c r="B18" t="s">
        <v>157</v>
      </c>
      <c r="C18" t="s">
        <v>135</v>
      </c>
      <c r="D18" t="s">
        <v>33</v>
      </c>
      <c r="E18" t="s">
        <v>2</v>
      </c>
      <c r="F18" s="23">
        <v>38</v>
      </c>
      <c r="G18" s="23">
        <v>2.2000000000000002</v>
      </c>
      <c r="H18" s="23">
        <v>83.6</v>
      </c>
      <c r="I18" s="23">
        <v>2.5</v>
      </c>
      <c r="J18" s="23">
        <v>0</v>
      </c>
      <c r="K18" s="1" t="s">
        <v>88</v>
      </c>
    </row>
    <row r="19" spans="1:11">
      <c r="A19" t="s">
        <v>131</v>
      </c>
      <c r="B19" t="s">
        <v>156</v>
      </c>
      <c r="C19" t="s">
        <v>136</v>
      </c>
      <c r="D19" t="s">
        <v>138</v>
      </c>
      <c r="E19" t="s">
        <v>2</v>
      </c>
      <c r="F19" s="23">
        <v>35</v>
      </c>
      <c r="G19" s="23">
        <v>599</v>
      </c>
      <c r="H19" s="23">
        <v>20965</v>
      </c>
      <c r="I19" s="23">
        <v>1.6</v>
      </c>
      <c r="J19" s="23">
        <v>0</v>
      </c>
      <c r="K19" s="1" t="s">
        <v>88</v>
      </c>
    </row>
    <row r="20" spans="1:11">
      <c r="A20" s="19" t="s">
        <v>177</v>
      </c>
      <c r="B20" s="20" t="s">
        <v>178</v>
      </c>
      <c r="C20" s="20" t="s">
        <v>176</v>
      </c>
      <c r="D20" s="21" t="s">
        <v>33</v>
      </c>
      <c r="E20" t="s">
        <v>2</v>
      </c>
      <c r="F20" s="24">
        <v>25</v>
      </c>
      <c r="G20" s="24">
        <v>122</v>
      </c>
      <c r="H20" s="24">
        <v>3050</v>
      </c>
      <c r="I20" s="24">
        <v>2.5</v>
      </c>
      <c r="J20" s="25">
        <v>0</v>
      </c>
      <c r="K20" s="1" t="s">
        <v>88</v>
      </c>
    </row>
  </sheetData>
  <sortState ref="A10:D15">
    <sortCondition ref="C9"/>
  </sortState>
  <phoneticPr fontId="9" type="noConversion"/>
  <hyperlinks>
    <hyperlink ref="A12" r:id="rId1"/>
    <hyperlink ref="A10" r:id="rId2"/>
    <hyperlink ref="A9" r:id="rId3"/>
    <hyperlink ref="A11" r:id="rId4"/>
    <hyperlink ref="A15" r:id="rId5"/>
    <hyperlink ref="A13" r:id="rId6"/>
    <hyperlink ref="A14" r:id="rId7"/>
  </hyperlinks>
  <pageMargins left="0.75" right="0.75" top="1" bottom="1" header="0.5" footer="0.5"/>
  <pageSetup scale="69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A. Samples</vt:lpstr>
      <vt:lpstr>B. DNA_metrics</vt:lpstr>
      <vt:lpstr>C. RNA_metrics</vt:lpstr>
    </vt:vector>
  </TitlesOfParts>
  <Company>The Genome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Obi Griffith</dc:creator>
  <cp:lastModifiedBy>Kilannin Krysiak</cp:lastModifiedBy>
  <cp:lastPrinted>2016-03-04T17:28:28Z</cp:lastPrinted>
  <dcterms:created xsi:type="dcterms:W3CDTF">2014-09-11T20:42:22Z</dcterms:created>
  <dcterms:modified xsi:type="dcterms:W3CDTF">2016-03-04T19:28:28Z</dcterms:modified>
</cp:coreProperties>
</file>