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555" yWindow="555" windowWidth="25035" windowHeight="1549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<sst xmlns="http://schemas.openxmlformats.org/spreadsheetml/2006/main" count="29" uniqueCount="29">
  <si>
    <t>Name</t>
  </si>
  <si>
    <t>MUTseq</t>
  </si>
  <si>
    <t>WTseq</t>
  </si>
  <si>
    <t>MUT aff score</t>
  </si>
  <si>
    <t>WT aff score</t>
  </si>
  <si>
    <t>Fold Change (Mut Aff / WT Aff)</t>
  </si>
  <si>
    <t>Mut Aff score * 100</t>
  </si>
  <si>
    <t>Pkd1_ENSMUST00000035565_p.Q1666L</t>
  </si>
  <si>
    <t>ISYSWTAQL</t>
  </si>
  <si>
    <t>ISYSWTAQQ</t>
  </si>
  <si>
    <t>Slc46a2_ENSMUST00000030081_p.D295E</t>
  </si>
  <si>
    <t>IIYELAAV</t>
  </si>
  <si>
    <t>IIYDLAAV</t>
  </si>
  <si>
    <t>Ugt1a1_ENSMUST00000073049_p.Y232F</t>
  </si>
  <si>
    <t>VVYSPFGSL</t>
  </si>
  <si>
    <t>VVYSPYGSL</t>
  </si>
  <si>
    <t>Fbxw19_ENSMUST00000076617_p.S265C</t>
  </si>
  <si>
    <t>VFYMCSLL</t>
  </si>
  <si>
    <t>VFYMSSLL</t>
  </si>
  <si>
    <t>Vmn1r209_ENSMUST00000095961_p.M30I</t>
  </si>
  <si>
    <t>VNYIFSWW</t>
  </si>
  <si>
    <t>VNYMFSWW</t>
  </si>
  <si>
    <t>Tbc1d2_ENSMUST00000084621_p.K848M</t>
  </si>
  <si>
    <t>YQYLRFFTM</t>
  </si>
  <si>
    <t>YQYLRFFTK</t>
  </si>
  <si>
    <t>Hcrtr1_ENSMUST00000030562_p.L361H</t>
  </si>
  <si>
    <t>IIYNFHSG</t>
  </si>
  <si>
    <t>IIYNFLSG</t>
  </si>
  <si>
    <t>MOC2 Predicted Kb Neoantigens (IC50 &lt;50nM)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</si>
</sst>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Times New Roman"/>
    </font>
    <font>
      <sz val="8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I16" sqref="I16"/>
    </sheetView>
  </sheetViews>
  <sheetFormatPr defaultColWidth="10.875" defaultRowHeight="11.25" x14ac:dyDescent="0.2"/>
  <cols>
    <col min="1" max="1" width="26.375" style="1" bestFit="1" customWidth="1"/>
    <col min="2" max="2" width="7.625" style="1" bestFit="1" customWidth="1"/>
    <col min="3" max="3" width="8.125" style="1" bestFit="1" customWidth="1"/>
    <col min="4" max="5" width="10.375" style="1" bestFit="1" customWidth="1"/>
    <col min="6" max="6" width="6.625" style="1" bestFit="1" customWidth="1"/>
    <col min="7" max="7" width="11.875" style="1" bestFit="1" customWidth="1"/>
    <col min="8" max="16384" width="10.875" style="1"/>
  </cols>
  <sheetData>
    <row r="1" spans="1:7" x14ac:dyDescent="0.2">
      <c r="A1" s="1" t="s">
        <v>28</v>
      </c>
    </row>
    <row r="2" spans="1:7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2" t="s">
        <v>6</v>
      </c>
    </row>
    <row r="3" spans="1:7" x14ac:dyDescent="0.2">
      <c r="A3" s="4" t="s">
        <v>7</v>
      </c>
      <c r="B3" s="4" t="s">
        <v>8</v>
      </c>
      <c r="C3" s="4" t="s">
        <v>9</v>
      </c>
      <c r="D3" s="4">
        <v>5.8559014054980103E-2</v>
      </c>
      <c r="E3" s="4">
        <v>6.72458111481732E-3</v>
      </c>
      <c r="F3" s="5">
        <f t="shared" ref="F3:F9" si="0">D3/E3</f>
        <v>8.7082024969477843</v>
      </c>
      <c r="G3" s="5">
        <f t="shared" ref="G3:G9" si="1">D3*100</f>
        <v>5.8559014054980105</v>
      </c>
    </row>
    <row r="4" spans="1:7" x14ac:dyDescent="0.2">
      <c r="A4" s="4" t="s">
        <v>10</v>
      </c>
      <c r="B4" s="4" t="s">
        <v>11</v>
      </c>
      <c r="C4" s="4" t="s">
        <v>12</v>
      </c>
      <c r="D4" s="4">
        <v>5.11181193717112E-2</v>
      </c>
      <c r="E4" s="4">
        <v>3.3157914517611797E-2</v>
      </c>
      <c r="F4" s="5">
        <f t="shared" si="0"/>
        <v>1.5416566486580408</v>
      </c>
      <c r="G4" s="5">
        <f t="shared" si="1"/>
        <v>5.1118119371711197</v>
      </c>
    </row>
    <row r="5" spans="1:7" x14ac:dyDescent="0.2">
      <c r="A5" s="4" t="s">
        <v>13</v>
      </c>
      <c r="B5" s="4" t="s">
        <v>14</v>
      </c>
      <c r="C5" s="4" t="s">
        <v>15</v>
      </c>
      <c r="D5" s="4">
        <v>4.1499340833923398E-2</v>
      </c>
      <c r="E5" s="4">
        <v>4.8179306713408303E-2</v>
      </c>
      <c r="F5" s="5">
        <f t="shared" si="0"/>
        <v>0.86135197172470168</v>
      </c>
      <c r="G5" s="5">
        <f t="shared" si="1"/>
        <v>4.1499340833923402</v>
      </c>
    </row>
    <row r="6" spans="1:7" x14ac:dyDescent="0.2">
      <c r="A6" s="4" t="s">
        <v>16</v>
      </c>
      <c r="B6" s="4" t="s">
        <v>17</v>
      </c>
      <c r="C6" s="4" t="s">
        <v>18</v>
      </c>
      <c r="D6" s="4">
        <v>3.2915411697513101E-2</v>
      </c>
      <c r="E6" s="4">
        <v>2.09313989988727E-2</v>
      </c>
      <c r="F6" s="5">
        <f t="shared" si="0"/>
        <v>1.5725375881127592</v>
      </c>
      <c r="G6" s="5">
        <f t="shared" si="1"/>
        <v>3.2915411697513099</v>
      </c>
    </row>
    <row r="7" spans="1:7" x14ac:dyDescent="0.2">
      <c r="A7" s="4" t="s">
        <v>19</v>
      </c>
      <c r="B7" s="4" t="s">
        <v>20</v>
      </c>
      <c r="C7" s="4" t="s">
        <v>21</v>
      </c>
      <c r="D7" s="4">
        <v>2.60239030098714E-2</v>
      </c>
      <c r="E7" s="4">
        <v>2.5611383598362399E-2</v>
      </c>
      <c r="F7" s="5">
        <f t="shared" si="0"/>
        <v>1.016106877237799</v>
      </c>
      <c r="G7" s="5">
        <f t="shared" si="1"/>
        <v>2.6023903009871399</v>
      </c>
    </row>
    <row r="8" spans="1:7" x14ac:dyDescent="0.2">
      <c r="A8" s="4" t="s">
        <v>22</v>
      </c>
      <c r="B8" s="4" t="s">
        <v>23</v>
      </c>
      <c r="C8" s="4" t="s">
        <v>24</v>
      </c>
      <c r="D8" s="4">
        <v>2.3727565747961501E-2</v>
      </c>
      <c r="E8" s="4">
        <v>1.0158529607951299E-3</v>
      </c>
      <c r="F8" s="5">
        <f t="shared" si="0"/>
        <v>23.357283646040099</v>
      </c>
      <c r="G8" s="5">
        <f t="shared" si="1"/>
        <v>2.3727565747961501</v>
      </c>
    </row>
    <row r="9" spans="1:7" x14ac:dyDescent="0.2">
      <c r="A9" s="4" t="s">
        <v>25</v>
      </c>
      <c r="B9" s="4" t="s">
        <v>26</v>
      </c>
      <c r="C9" s="4" t="s">
        <v>27</v>
      </c>
      <c r="D9" s="4">
        <v>2.2676270094877601E-2</v>
      </c>
      <c r="E9" s="4">
        <v>1.5304412392442301E-2</v>
      </c>
      <c r="F9" s="5">
        <f t="shared" si="0"/>
        <v>1.4816818518348152</v>
      </c>
      <c r="G9" s="5">
        <f t="shared" si="1"/>
        <v>2.26762700948776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WUSTL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Zolkind</dc:creator>
  <cp:lastModifiedBy>Bender, Ellen</cp:lastModifiedBy>
  <dcterms:created xsi:type="dcterms:W3CDTF">2017-09-15T18:55:30Z</dcterms:created>
  <dcterms:modified xsi:type="dcterms:W3CDTF">2018-01-16T21:33:47Z</dcterms:modified>
</cp:coreProperties>
</file>