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8195" windowHeight="6975"/>
  </bookViews>
  <sheets>
    <sheet name="control-fed InRi vs wild-type" sheetId="1" r:id="rId1"/>
  </sheets>
  <calcPr calcId="152511" concurrentCalc="0"/>
</workbook>
</file>

<file path=xl/calcChain.xml><?xml version="1.0" encoding="utf-8"?>
<calcChain xmlns="http://schemas.openxmlformats.org/spreadsheetml/2006/main">
  <c r="M178" i="1" l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</calcChain>
</file>

<file path=xl/sharedStrings.xml><?xml version="1.0" encoding="utf-8"?>
<sst xmlns="http://schemas.openxmlformats.org/spreadsheetml/2006/main" count="366" uniqueCount="366">
  <si>
    <t>ensembl_gene_id</t>
  </si>
  <si>
    <t>external_gene_id</t>
  </si>
  <si>
    <t>logFC</t>
  </si>
  <si>
    <t>logCPM</t>
  </si>
  <si>
    <t>PValue</t>
  </si>
  <si>
    <t>FDR</t>
  </si>
  <si>
    <t>r4gal4_vw1118_0_15m_2</t>
  </si>
  <si>
    <t>r4gal4_vw1118_0_15m_1</t>
  </si>
  <si>
    <t>r4gal4_vw1118_0_15m_3</t>
  </si>
  <si>
    <t>r4gal4_inri_0_15m_2</t>
  </si>
  <si>
    <t>r4gal4_inri_0_15m_1</t>
  </si>
  <si>
    <t>r4gal4_inri_0_15m_3</t>
  </si>
  <si>
    <t>FBgn0000079</t>
  </si>
  <si>
    <t>Amy-p</t>
  </si>
  <si>
    <t>FBgn0000473</t>
  </si>
  <si>
    <t>Cyp6a2</t>
  </si>
  <si>
    <t>FBgn0001149</t>
  </si>
  <si>
    <t>GstD1</t>
  </si>
  <si>
    <t>FBgn0002562</t>
  </si>
  <si>
    <t>Lsp1alpha</t>
  </si>
  <si>
    <t>FBgn0002868</t>
  </si>
  <si>
    <t>MtnA</t>
  </si>
  <si>
    <t>FBgn0003372</t>
  </si>
  <si>
    <t>Sgs1</t>
  </si>
  <si>
    <t>FBgn0003380</t>
  </si>
  <si>
    <t>Sh</t>
  </si>
  <si>
    <t>FBgn0003511</t>
  </si>
  <si>
    <t>Sry-beta</t>
  </si>
  <si>
    <t>FBgn0004047</t>
  </si>
  <si>
    <t>Yp3</t>
  </si>
  <si>
    <t>FBgn0004426</t>
  </si>
  <si>
    <t>LysC</t>
  </si>
  <si>
    <t>FBgn0004428</t>
  </si>
  <si>
    <t>LysE</t>
  </si>
  <si>
    <t>FBgn0004512</t>
  </si>
  <si>
    <t>Mdr49</t>
  </si>
  <si>
    <t>FBgn0004654</t>
  </si>
  <si>
    <t>Pgd</t>
  </si>
  <si>
    <t>FBgn0010222</t>
  </si>
  <si>
    <t>Nmdmc</t>
  </si>
  <si>
    <t>FBgn0010381</t>
  </si>
  <si>
    <t>Drs</t>
  </si>
  <si>
    <t>FBgn0013308</t>
  </si>
  <si>
    <t>Odc2</t>
  </si>
  <si>
    <t>FBgn0015001</t>
  </si>
  <si>
    <t>iotaTry</t>
  </si>
  <si>
    <t>FBgn0015010</t>
  </si>
  <si>
    <t>Ag5r</t>
  </si>
  <si>
    <t>FBgn0015035</t>
  </si>
  <si>
    <t>Cyp4e3</t>
  </si>
  <si>
    <t>FBgn0015039</t>
  </si>
  <si>
    <t>Cyp9b2</t>
  </si>
  <si>
    <t>FBgn0015576</t>
  </si>
  <si>
    <t>alpha-Est8</t>
  </si>
  <si>
    <t>FBgn0016694</t>
  </si>
  <si>
    <t>Pdp1</t>
  </si>
  <si>
    <t>FBgn0022355</t>
  </si>
  <si>
    <t>Tsf1</t>
  </si>
  <si>
    <t>FBgn0023541</t>
  </si>
  <si>
    <t>Cyp4d14</t>
  </si>
  <si>
    <t>FBgn0024289</t>
  </si>
  <si>
    <t>Sodh-1</t>
  </si>
  <si>
    <t>FBgn0025686</t>
  </si>
  <si>
    <t>CG11592</t>
  </si>
  <si>
    <t>FBgn0027106</t>
  </si>
  <si>
    <t>inx7</t>
  </si>
  <si>
    <t>FBgn0028381</t>
  </si>
  <si>
    <t>decay</t>
  </si>
  <si>
    <t>FBgn0028396</t>
  </si>
  <si>
    <t>TotA</t>
  </si>
  <si>
    <t>FBgn0028514</t>
  </si>
  <si>
    <t>CG4793</t>
  </si>
  <si>
    <t>FBgn0028573</t>
  </si>
  <si>
    <t>prc</t>
  </si>
  <si>
    <t>FBgn0028988</t>
  </si>
  <si>
    <t>Spn1</t>
  </si>
  <si>
    <t>FBgn0029762</t>
  </si>
  <si>
    <t>NAAT1</t>
  </si>
  <si>
    <t>FBgn0029799</t>
  </si>
  <si>
    <t>CG15772</t>
  </si>
  <si>
    <t>FBgn0030051</t>
  </si>
  <si>
    <t>spirit</t>
  </si>
  <si>
    <t>FBgn0030097</t>
  </si>
  <si>
    <t>CG12115</t>
  </si>
  <si>
    <t>FBgn0030362</t>
  </si>
  <si>
    <t>regucalcin</t>
  </si>
  <si>
    <t>FBgn0030367</t>
  </si>
  <si>
    <t>Cyp311a1</t>
  </si>
  <si>
    <t>FBgn0030443</t>
  </si>
  <si>
    <t>CG12715</t>
  </si>
  <si>
    <t>FBgn0030447</t>
  </si>
  <si>
    <t>CG2200</t>
  </si>
  <si>
    <t>FBgn0030594</t>
  </si>
  <si>
    <t>CG9509</t>
  </si>
  <si>
    <t>FBgn0030756</t>
  </si>
  <si>
    <t>CG9903</t>
  </si>
  <si>
    <t>FBgn0030777</t>
  </si>
  <si>
    <t>CG9672</t>
  </si>
  <si>
    <t>FBgn0030932</t>
  </si>
  <si>
    <t>Ggt-1</t>
  </si>
  <si>
    <t>FBgn0031012</t>
  </si>
  <si>
    <t>CG8051</t>
  </si>
  <si>
    <t>FBgn0031099</t>
  </si>
  <si>
    <t>CG17065</t>
  </si>
  <si>
    <t>FBgn0031178</t>
  </si>
  <si>
    <t>CG10918</t>
  </si>
  <si>
    <t>FBgn0031327</t>
  </si>
  <si>
    <t>CG5397</t>
  </si>
  <si>
    <t>FBgn0031417</t>
  </si>
  <si>
    <t>CG3597</t>
  </si>
  <si>
    <t>FBgn0031654</t>
  </si>
  <si>
    <t>Jon25Bii</t>
  </si>
  <si>
    <t>FBgn0031662</t>
  </si>
  <si>
    <t>CG3792</t>
  </si>
  <si>
    <t>FBgn0031791</t>
  </si>
  <si>
    <t>CG9486</t>
  </si>
  <si>
    <t>FBgn0031971</t>
  </si>
  <si>
    <t>CG7224</t>
  </si>
  <si>
    <t>FBgn0031975</t>
  </si>
  <si>
    <t>Tg</t>
  </si>
  <si>
    <t>FBgn0032066</t>
  </si>
  <si>
    <t>CG9463</t>
  </si>
  <si>
    <t>FBgn0032136</t>
  </si>
  <si>
    <t>CG15828</t>
  </si>
  <si>
    <t>FBgn0032283</t>
  </si>
  <si>
    <t>CG7296</t>
  </si>
  <si>
    <t>FBgn0032322</t>
  </si>
  <si>
    <t>CG16743</t>
  </si>
  <si>
    <t>FBgn0032373</t>
  </si>
  <si>
    <t>Vha100-5</t>
  </si>
  <si>
    <t>FBgn0032638</t>
  </si>
  <si>
    <t>CG6639</t>
  </si>
  <si>
    <t>FBgn0032945</t>
  </si>
  <si>
    <t>CG8665</t>
  </si>
  <si>
    <t>FBgn0033138</t>
  </si>
  <si>
    <t>Tsp42Eq</t>
  </si>
  <si>
    <t>FBgn0033286</t>
  </si>
  <si>
    <t>CG2127</t>
  </si>
  <si>
    <t>FBgn0033307</t>
  </si>
  <si>
    <t>CG14752</t>
  </si>
  <si>
    <t>FBgn0033483</t>
  </si>
  <si>
    <t>egr</t>
  </si>
  <si>
    <t>FBgn0033710</t>
  </si>
  <si>
    <t>CG17739</t>
  </si>
  <si>
    <t>FBgn0033775</t>
  </si>
  <si>
    <t>Cyp9h1</t>
  </si>
  <si>
    <t>FBgn0033820</t>
  </si>
  <si>
    <t>CG4716</t>
  </si>
  <si>
    <t>FBgn0033830</t>
  </si>
  <si>
    <t>CG10814</t>
  </si>
  <si>
    <t>FBgn0033978</t>
  </si>
  <si>
    <t>Cyp6a23</t>
  </si>
  <si>
    <t>FBgn0034011</t>
  </si>
  <si>
    <t>CG8160</t>
  </si>
  <si>
    <t>FBgn0034062</t>
  </si>
  <si>
    <t>CG8388</t>
  </si>
  <si>
    <t>FBgn0034126</t>
  </si>
  <si>
    <t>CG4398</t>
  </si>
  <si>
    <t>FBgn0034331</t>
  </si>
  <si>
    <t>CG15067</t>
  </si>
  <si>
    <t>FBgn0034479</t>
  </si>
  <si>
    <t>CG8654</t>
  </si>
  <si>
    <t>FBgn0034488</t>
  </si>
  <si>
    <t>CG11208</t>
  </si>
  <si>
    <t>FBgn0034583</t>
  </si>
  <si>
    <t>CG10527</t>
  </si>
  <si>
    <t>FBgn0034638</t>
  </si>
  <si>
    <t>CG10433</t>
  </si>
  <si>
    <t>FBgn0035189</t>
  </si>
  <si>
    <t>CG9119</t>
  </si>
  <si>
    <t>FBgn0035241</t>
  </si>
  <si>
    <t>CG12105</t>
  </si>
  <si>
    <t>FBgn0035619</t>
  </si>
  <si>
    <t>CG10592</t>
  </si>
  <si>
    <t>FBgn0035620</t>
  </si>
  <si>
    <t>CG5150</t>
  </si>
  <si>
    <t>FBgn0035670</t>
  </si>
  <si>
    <t>CG10472</t>
  </si>
  <si>
    <t>FBgn0035673</t>
  </si>
  <si>
    <t>CG6602</t>
  </si>
  <si>
    <t>FBgn0035781</t>
  </si>
  <si>
    <t>CG8560</t>
  </si>
  <si>
    <t>FBgn0035887</t>
  </si>
  <si>
    <t>Jon66Cii</t>
  </si>
  <si>
    <t>FBgn0036416</t>
  </si>
  <si>
    <t>CG7924</t>
  </si>
  <si>
    <t>FBgn0036467</t>
  </si>
  <si>
    <t>CG12310</t>
  </si>
  <si>
    <t>FBgn0036616</t>
  </si>
  <si>
    <t>CG4893</t>
  </si>
  <si>
    <t>FBgn0036620</t>
  </si>
  <si>
    <t>CG4842</t>
  </si>
  <si>
    <t>FBgn0036831</t>
  </si>
  <si>
    <t>CG6839</t>
  </si>
  <si>
    <t>FBgn0036875</t>
  </si>
  <si>
    <t>CG9449</t>
  </si>
  <si>
    <t>FBgn0036935</t>
  </si>
  <si>
    <t>CG14186</t>
  </si>
  <si>
    <t>FBgn0036940</t>
  </si>
  <si>
    <t>obst-J</t>
  </si>
  <si>
    <t>FBgn0036949</t>
  </si>
  <si>
    <t>CG7290</t>
  </si>
  <si>
    <t>FBgn0036950</t>
  </si>
  <si>
    <t>CG6996</t>
  </si>
  <si>
    <t>FBgn0036960</t>
  </si>
  <si>
    <t>CG13814</t>
  </si>
  <si>
    <t>FBgn0037126</t>
  </si>
  <si>
    <t>CG14567</t>
  </si>
  <si>
    <t>FBgn0037164</t>
  </si>
  <si>
    <t>CG11438</t>
  </si>
  <si>
    <t>FBgn0037186</t>
  </si>
  <si>
    <t>CG11241</t>
  </si>
  <si>
    <t>FBgn0037230</t>
  </si>
  <si>
    <t>CG9780</t>
  </si>
  <si>
    <t>FBgn0037396</t>
  </si>
  <si>
    <t>CG11459</t>
  </si>
  <si>
    <t>FBgn0037672</t>
  </si>
  <si>
    <t>sage</t>
  </si>
  <si>
    <t>FBgn0037678</t>
  </si>
  <si>
    <t>CG16749</t>
  </si>
  <si>
    <t>FBgn0037819</t>
  </si>
  <si>
    <t>CG14688</t>
  </si>
  <si>
    <t>FBgn0037853</t>
  </si>
  <si>
    <t>CG14696</t>
  </si>
  <si>
    <t>FBgn0037975</t>
  </si>
  <si>
    <t>CG3397</t>
  </si>
  <si>
    <t>FBgn0037996</t>
  </si>
  <si>
    <t>CG4830</t>
  </si>
  <si>
    <t>FBgn0038299</t>
  </si>
  <si>
    <t>Spn88Eb</t>
  </si>
  <si>
    <t>FBgn0038346</t>
  </si>
  <si>
    <t>CG14872</t>
  </si>
  <si>
    <t>FBgn0038509</t>
  </si>
  <si>
    <t>CG14332</t>
  </si>
  <si>
    <t>FBgn0038784</t>
  </si>
  <si>
    <t>CG4362</t>
  </si>
  <si>
    <t>FBgn0038795</t>
  </si>
  <si>
    <t>CG4335</t>
  </si>
  <si>
    <t>FBgn0038799</t>
  </si>
  <si>
    <t>CG4288</t>
  </si>
  <si>
    <t>FBgn0038874</t>
  </si>
  <si>
    <t>ETHR</t>
  </si>
  <si>
    <t>FBgn0039094</t>
  </si>
  <si>
    <t>CG10184</t>
  </si>
  <si>
    <t>FBgn0039098</t>
  </si>
  <si>
    <t>CG13822</t>
  </si>
  <si>
    <t>FBgn0039118</t>
  </si>
  <si>
    <t>CG10208</t>
  </si>
  <si>
    <t>FBgn0039564</t>
  </si>
  <si>
    <t>CG5527</t>
  </si>
  <si>
    <t>FBgn0039648</t>
  </si>
  <si>
    <t>CG14515</t>
  </si>
  <si>
    <t>FBgn0039694</t>
  </si>
  <si>
    <t>fig</t>
  </si>
  <si>
    <t>FBgn0039697</t>
  </si>
  <si>
    <t>CG7834</t>
  </si>
  <si>
    <t>FBgn0039778</t>
  </si>
  <si>
    <t>Jon99Fi</t>
  </si>
  <si>
    <t>FBgn0039802</t>
  </si>
  <si>
    <t>dj-1beta</t>
  </si>
  <si>
    <t>FBgn0040093</t>
  </si>
  <si>
    <t>lectin-46Ca</t>
  </si>
  <si>
    <t>FBgn0040349</t>
  </si>
  <si>
    <t>CG3699</t>
  </si>
  <si>
    <t>FBgn0040393</t>
  </si>
  <si>
    <t>CG14265</t>
  </si>
  <si>
    <t>FBgn0040507</t>
  </si>
  <si>
    <t>ACXD</t>
  </si>
  <si>
    <t>FBgn0040653</t>
  </si>
  <si>
    <t>IM4</t>
  </si>
  <si>
    <t>FBgn0040813</t>
  </si>
  <si>
    <t>Nplp2</t>
  </si>
  <si>
    <t>FBgn0040850</t>
  </si>
  <si>
    <t>CG15210</t>
  </si>
  <si>
    <t>FBgn0041182</t>
  </si>
  <si>
    <t>TepII</t>
  </si>
  <si>
    <t>FBgn0041183</t>
  </si>
  <si>
    <t>TepI</t>
  </si>
  <si>
    <t>FBgn0041721</t>
  </si>
  <si>
    <t>snRNA:U12:73B</t>
  </si>
  <si>
    <t>FBgn0042206</t>
  </si>
  <si>
    <t>GstD10</t>
  </si>
  <si>
    <t>FBgn0043575</t>
  </si>
  <si>
    <t>PGRP-SC2</t>
  </si>
  <si>
    <t>FBgn0043578</t>
  </si>
  <si>
    <t>PGRP-SB1</t>
  </si>
  <si>
    <t>FBgn0043783</t>
  </si>
  <si>
    <t>CG32444</t>
  </si>
  <si>
    <t>FBgn0044011</t>
  </si>
  <si>
    <t>Spn43Ad</t>
  </si>
  <si>
    <t>FBgn0044047</t>
  </si>
  <si>
    <t>Ilp6</t>
  </si>
  <si>
    <t>FBgn0050187</t>
  </si>
  <si>
    <t>CG30187</t>
  </si>
  <si>
    <t>FBgn0050360</t>
  </si>
  <si>
    <t>Mal-A6</t>
  </si>
  <si>
    <t>FBgn0050410</t>
  </si>
  <si>
    <t>Rpi</t>
  </si>
  <si>
    <t>FBgn0050446</t>
  </si>
  <si>
    <t>Tdc2</t>
  </si>
  <si>
    <t>FBgn0051233</t>
  </si>
  <si>
    <t>CG31233</t>
  </si>
  <si>
    <t>FBgn0051373</t>
  </si>
  <si>
    <t>CG31373</t>
  </si>
  <si>
    <t>FBgn0052302</t>
  </si>
  <si>
    <t>CG32302</t>
  </si>
  <si>
    <t>FBgn0052412</t>
  </si>
  <si>
    <t>QC</t>
  </si>
  <si>
    <t>FBgn0052536</t>
  </si>
  <si>
    <t>CG32536</t>
  </si>
  <si>
    <t>FBgn0052557</t>
  </si>
  <si>
    <t>CG32557</t>
  </si>
  <si>
    <t>FBgn0052667</t>
  </si>
  <si>
    <t>CG32667</t>
  </si>
  <si>
    <t>FBgn0053093</t>
  </si>
  <si>
    <t>CG33093</t>
  </si>
  <si>
    <t>FBgn0053117</t>
  </si>
  <si>
    <t>Victoria</t>
  </si>
  <si>
    <t>FBgn0053346</t>
  </si>
  <si>
    <t>CG33346</t>
  </si>
  <si>
    <t>FBgn0053926</t>
  </si>
  <si>
    <t>CG33926</t>
  </si>
  <si>
    <t>FBgn0062928</t>
  </si>
  <si>
    <t>pncr009:3L</t>
  </si>
  <si>
    <t>FBgn0063499</t>
  </si>
  <si>
    <t>GstE10</t>
  </si>
  <si>
    <t>FBgn0063667</t>
  </si>
  <si>
    <t>CG32335</t>
  </si>
  <si>
    <t>FBgn0083972</t>
  </si>
  <si>
    <t>CG34136</t>
  </si>
  <si>
    <t>FBgn0085308</t>
  </si>
  <si>
    <t>CG34279</t>
  </si>
  <si>
    <t>FBgn0086355</t>
  </si>
  <si>
    <t>Tpi</t>
  </si>
  <si>
    <t>FBgn0259236</t>
  </si>
  <si>
    <t>comm3</t>
  </si>
  <si>
    <t>FBgn0259237</t>
  </si>
  <si>
    <t>CG42335</t>
  </si>
  <si>
    <t>FBgn0259998</t>
  </si>
  <si>
    <t>CG17571</t>
  </si>
  <si>
    <t>FBgn0260780</t>
  </si>
  <si>
    <t>wisp</t>
  </si>
  <si>
    <t>FBgn0261504</t>
  </si>
  <si>
    <t>7SLRNA:CR42652</t>
  </si>
  <si>
    <t>FBgn0261625</t>
  </si>
  <si>
    <t>CG42708</t>
  </si>
  <si>
    <t>FBgn0262112</t>
  </si>
  <si>
    <t>sro</t>
  </si>
  <si>
    <t>FBgn0262123</t>
  </si>
  <si>
    <t>l(2)41Ab</t>
  </si>
  <si>
    <t>FBgn0262531</t>
  </si>
  <si>
    <t>CG43085</t>
  </si>
  <si>
    <t>FBgn0262607</t>
  </si>
  <si>
    <t>CG43133</t>
  </si>
  <si>
    <t>FBgn0262722</t>
  </si>
  <si>
    <t>CG43166</t>
  </si>
  <si>
    <t>FBgn0262815</t>
  </si>
  <si>
    <t>CR43186</t>
  </si>
  <si>
    <t>FBgn0263046</t>
  </si>
  <si>
    <t>CG43341</t>
  </si>
  <si>
    <t>FBgn0263081</t>
  </si>
  <si>
    <t>CG43349</t>
  </si>
  <si>
    <t>FBgn0264702</t>
  </si>
  <si>
    <t>CR43971</t>
  </si>
  <si>
    <t>FC InRi/+</t>
  </si>
  <si>
    <r>
      <rPr>
        <b/>
        <sz val="11"/>
        <color theme="1"/>
        <rFont val="Calibri"/>
        <family val="2"/>
        <scheme val="minor"/>
      </rPr>
      <t>DATASET S1</t>
    </r>
    <r>
      <rPr>
        <sz val="11"/>
        <color theme="1"/>
        <rFont val="Calibri"/>
        <family val="2"/>
        <scheme val="minor"/>
      </rPr>
      <t xml:space="preserve"> Differentially-expressed genes in wandering L3 fat bodies from </t>
    </r>
    <r>
      <rPr>
        <i/>
        <sz val="11"/>
        <color theme="1"/>
        <rFont val="Calibri"/>
        <family val="2"/>
        <scheme val="minor"/>
      </rPr>
      <t>r4-GAL4/w</t>
    </r>
    <r>
      <rPr>
        <i/>
        <vertAlign val="superscript"/>
        <sz val="11"/>
        <color theme="1"/>
        <rFont val="Calibri"/>
        <family val="2"/>
        <scheme val="minor"/>
      </rPr>
      <t>1118</t>
    </r>
    <r>
      <rPr>
        <vertAlign val="superscript"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control compared with </t>
    </r>
    <r>
      <rPr>
        <i/>
        <sz val="11"/>
        <color theme="1"/>
        <rFont val="Calibri"/>
        <family val="2"/>
        <scheme val="minor"/>
      </rPr>
      <t>r4-GAL4&gt;UAS-InR</t>
    </r>
    <r>
      <rPr>
        <i/>
        <vertAlign val="superscript"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 xml:space="preserve"> larvae reared on control diets.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</si>
</sst>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vertAlign val="super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11" fontId="0" fillId="0" borderId="0" xfId="0" applyNumberFormat="1"/>
    <xf numFmtId="2" fontId="0" fillId="0" borderId="0" xfId="0" applyNumberFormat="1"/>
    <xf numFmtId="0" fontId="18" fillId="0" borderId="0" xfId="0" applyFont="1"/>
    <xf numFmtId="2" fontId="18" fillId="0" borderId="0" xfId="0" applyNumberFormat="1" applyFont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8"/>
  <sheetViews>
    <sheetView tabSelected="1" workbookViewId="0">
      <pane ySplit="2" topLeftCell="A3" activePane="bottomLeft" state="frozen"/>
      <selection pane="bottomLeft" activeCell="A3" sqref="A3"/>
    </sheetView>
  </sheetViews>
  <sheetFormatPr defaultRowHeight="15" x14ac:dyDescent="0.25"/>
  <cols>
    <col min="1" max="2" width="18.28515625" customWidth="1"/>
    <col min="3" max="4" width="9.28515625" style="2" bestFit="1" customWidth="1"/>
    <col min="5" max="5" width="9.5703125" style="2" bestFit="1" customWidth="1"/>
    <col min="6" max="8" width="9.28515625" style="2" bestFit="1" customWidth="1"/>
  </cols>
  <sheetData>
    <row r="1" spans="1:13" ht="17.25" x14ac:dyDescent="0.25">
      <c r="A1" s="5" t="s">
        <v>365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3" s="3" customFormat="1" x14ac:dyDescent="0.25">
      <c r="A2" s="3" t="s">
        <v>0</v>
      </c>
      <c r="B2" s="3" t="s">
        <v>1</v>
      </c>
      <c r="C2" s="4" t="s">
        <v>6</v>
      </c>
      <c r="D2" s="4" t="s">
        <v>7</v>
      </c>
      <c r="E2" s="4" t="s">
        <v>8</v>
      </c>
      <c r="F2" s="4" t="s">
        <v>9</v>
      </c>
      <c r="G2" s="4" t="s">
        <v>10</v>
      </c>
      <c r="H2" s="4" t="s">
        <v>11</v>
      </c>
      <c r="I2" s="3" t="s">
        <v>2</v>
      </c>
      <c r="J2" s="3" t="s">
        <v>3</v>
      </c>
      <c r="K2" s="3" t="s">
        <v>4</v>
      </c>
      <c r="L2" s="3" t="s">
        <v>5</v>
      </c>
      <c r="M2" s="3" t="s">
        <v>364</v>
      </c>
    </row>
    <row r="3" spans="1:13" x14ac:dyDescent="0.25">
      <c r="A3" t="s">
        <v>28</v>
      </c>
      <c r="B3" t="s">
        <v>29</v>
      </c>
      <c r="C3" s="2">
        <v>1028.6442</v>
      </c>
      <c r="D3" s="2">
        <v>153.48849999999999</v>
      </c>
      <c r="E3" s="2">
        <v>482.63</v>
      </c>
      <c r="F3" s="2">
        <v>21.053000000000001</v>
      </c>
      <c r="G3" s="2">
        <v>2.254</v>
      </c>
      <c r="H3" s="2">
        <v>15.189</v>
      </c>
      <c r="I3">
        <v>-5.4306000000000001</v>
      </c>
      <c r="J3">
        <v>6.0446900000000001</v>
      </c>
      <c r="K3" s="1">
        <v>5.9719000000000006E-11</v>
      </c>
      <c r="L3" s="1">
        <v>1.9313999999999999E-7</v>
      </c>
      <c r="M3">
        <f t="shared" ref="M3:M66" si="0">-1/(AVERAGE(F3:H3)/AVERAGE(C3:E3))</f>
        <v>-43.245082605985033</v>
      </c>
    </row>
    <row r="4" spans="1:13" x14ac:dyDescent="0.25">
      <c r="A4" t="s">
        <v>22</v>
      </c>
      <c r="B4" t="s">
        <v>23</v>
      </c>
      <c r="C4" s="2">
        <v>31.3874</v>
      </c>
      <c r="D4" s="2">
        <v>223.39269999999999</v>
      </c>
      <c r="E4" s="2">
        <v>136.85</v>
      </c>
      <c r="F4" s="2">
        <v>16.027000000000001</v>
      </c>
      <c r="G4" s="2">
        <v>1.8695999999999999</v>
      </c>
      <c r="H4" s="2">
        <v>1.4472</v>
      </c>
      <c r="I4">
        <v>-4.3398000000000003</v>
      </c>
      <c r="J4">
        <v>4.0643900000000004</v>
      </c>
      <c r="K4" s="1">
        <v>2.3059E-7</v>
      </c>
      <c r="L4" s="1">
        <v>8.9820000000000004E-5</v>
      </c>
      <c r="M4">
        <f t="shared" si="0"/>
        <v>-20.245768670064827</v>
      </c>
    </row>
    <row r="5" spans="1:13" x14ac:dyDescent="0.25">
      <c r="A5" t="s">
        <v>362</v>
      </c>
      <c r="B5" t="s">
        <v>363</v>
      </c>
      <c r="C5" s="2">
        <v>46.377899999999997</v>
      </c>
      <c r="D5" s="2">
        <v>7.9904000000000002</v>
      </c>
      <c r="E5" s="2">
        <v>6.1673</v>
      </c>
      <c r="F5" s="2">
        <v>0.58067000000000002</v>
      </c>
      <c r="G5" s="2">
        <v>2.5788000000000002</v>
      </c>
      <c r="H5" s="2">
        <v>0.49156</v>
      </c>
      <c r="I5">
        <v>-3.9434</v>
      </c>
      <c r="J5">
        <v>0.99721000000000004</v>
      </c>
      <c r="K5" s="1">
        <v>4.2586999999999997E-5</v>
      </c>
      <c r="L5" s="1">
        <v>5.2531000000000001E-3</v>
      </c>
      <c r="M5">
        <f t="shared" si="0"/>
        <v>-16.580417033001641</v>
      </c>
    </row>
    <row r="6" spans="1:13" x14ac:dyDescent="0.25">
      <c r="A6" t="s">
        <v>224</v>
      </c>
      <c r="B6" t="s">
        <v>225</v>
      </c>
      <c r="C6" s="2">
        <v>3203.8299000000002</v>
      </c>
      <c r="D6" s="2">
        <v>1024.7068999999999</v>
      </c>
      <c r="E6" s="2">
        <v>1392.3</v>
      </c>
      <c r="F6" s="2">
        <v>212.76</v>
      </c>
      <c r="G6" s="2">
        <v>44.051000000000002</v>
      </c>
      <c r="H6" s="2">
        <v>186.42</v>
      </c>
      <c r="I6">
        <v>-3.6642999999999999</v>
      </c>
      <c r="J6">
        <v>7.94259</v>
      </c>
      <c r="K6" s="1">
        <v>1.7063000000000001E-7</v>
      </c>
      <c r="L6" s="1">
        <v>7.4284999999999998E-5</v>
      </c>
      <c r="M6">
        <f t="shared" si="0"/>
        <v>-12.681506483075419</v>
      </c>
    </row>
    <row r="7" spans="1:13" x14ac:dyDescent="0.25">
      <c r="A7" t="s">
        <v>104</v>
      </c>
      <c r="B7" t="s">
        <v>105</v>
      </c>
      <c r="C7" s="2">
        <v>648.44820000000004</v>
      </c>
      <c r="D7" s="2">
        <v>49.4754</v>
      </c>
      <c r="E7" s="2">
        <v>18.09</v>
      </c>
      <c r="F7" s="2">
        <v>42.984999999999999</v>
      </c>
      <c r="G7" s="2">
        <v>2.7559</v>
      </c>
      <c r="H7" s="2">
        <v>11.51</v>
      </c>
      <c r="I7">
        <v>-3.6612</v>
      </c>
      <c r="J7">
        <v>4.74533</v>
      </c>
      <c r="K7" s="1">
        <v>1.0774000000000001E-3</v>
      </c>
      <c r="L7" s="1">
        <v>4.6509000000000002E-2</v>
      </c>
      <c r="M7">
        <f t="shared" si="0"/>
        <v>-12.506591162759015</v>
      </c>
    </row>
    <row r="8" spans="1:13" x14ac:dyDescent="0.25">
      <c r="A8" t="s">
        <v>322</v>
      </c>
      <c r="B8" t="s">
        <v>323</v>
      </c>
      <c r="C8" s="2">
        <v>2536.1552000000001</v>
      </c>
      <c r="D8" s="2">
        <v>48.354599999999998</v>
      </c>
      <c r="E8" s="2">
        <v>71.191999999999993</v>
      </c>
      <c r="F8" s="2">
        <v>64.923000000000002</v>
      </c>
      <c r="G8" s="2">
        <v>72.322999999999993</v>
      </c>
      <c r="H8" s="2">
        <v>77.138999999999996</v>
      </c>
      <c r="I8">
        <v>-3.6339000000000001</v>
      </c>
      <c r="J8">
        <v>6.8058399999999999</v>
      </c>
      <c r="K8" s="1">
        <v>1.0637000000000001E-3</v>
      </c>
      <c r="L8" s="1">
        <v>4.6509000000000002E-2</v>
      </c>
      <c r="M8">
        <f t="shared" si="0"/>
        <v>-12.38753550854771</v>
      </c>
    </row>
    <row r="9" spans="1:13" x14ac:dyDescent="0.25">
      <c r="A9" t="s">
        <v>252</v>
      </c>
      <c r="B9" t="s">
        <v>253</v>
      </c>
      <c r="C9" s="2">
        <v>52.056199999999997</v>
      </c>
      <c r="D9" s="2">
        <v>6.8944999999999999</v>
      </c>
      <c r="E9" s="2">
        <v>8.5152999999999999</v>
      </c>
      <c r="F9" s="2">
        <v>2.0188000000000001</v>
      </c>
      <c r="G9" s="2">
        <v>1.6426000000000001</v>
      </c>
      <c r="H9" s="2">
        <v>2.5470999999999999</v>
      </c>
      <c r="I9">
        <v>-3.3813</v>
      </c>
      <c r="J9">
        <v>1.20665</v>
      </c>
      <c r="K9" s="1">
        <v>8.5871999999999994E-5</v>
      </c>
      <c r="L9" s="1">
        <v>8.3399000000000008E-3</v>
      </c>
      <c r="M9">
        <f t="shared" si="0"/>
        <v>-10.866714987517112</v>
      </c>
    </row>
    <row r="10" spans="1:13" x14ac:dyDescent="0.25">
      <c r="A10" t="s">
        <v>124</v>
      </c>
      <c r="B10" t="s">
        <v>125</v>
      </c>
      <c r="C10" s="2">
        <v>2582.4652999999998</v>
      </c>
      <c r="D10" s="2">
        <v>87.510099999999994</v>
      </c>
      <c r="E10" s="2">
        <v>125.47</v>
      </c>
      <c r="F10" s="2">
        <v>105.59</v>
      </c>
      <c r="G10" s="2">
        <v>44.820999999999998</v>
      </c>
      <c r="H10" s="2">
        <v>124.52</v>
      </c>
      <c r="I10">
        <v>-3.3489</v>
      </c>
      <c r="J10">
        <v>6.91282</v>
      </c>
      <c r="K10" s="1">
        <v>1.0583000000000001E-3</v>
      </c>
      <c r="L10" s="1">
        <v>4.6509000000000002E-2</v>
      </c>
      <c r="M10">
        <f t="shared" si="0"/>
        <v>-10.167807195259901</v>
      </c>
    </row>
    <row r="11" spans="1:13" x14ac:dyDescent="0.25">
      <c r="A11" t="s">
        <v>280</v>
      </c>
      <c r="B11" t="s">
        <v>281</v>
      </c>
      <c r="C11" s="2">
        <v>124.694</v>
      </c>
      <c r="D11" s="2">
        <v>182.45439999999999</v>
      </c>
      <c r="E11" s="2">
        <v>512.6</v>
      </c>
      <c r="F11" s="2">
        <v>30.901</v>
      </c>
      <c r="G11" s="2">
        <v>15.819000000000001</v>
      </c>
      <c r="H11" s="2">
        <v>36.040999999999997</v>
      </c>
      <c r="I11">
        <v>-3.3054000000000001</v>
      </c>
      <c r="J11">
        <v>5.1962099999999998</v>
      </c>
      <c r="K11" s="1">
        <v>8.0189000000000004E-8</v>
      </c>
      <c r="L11" s="1">
        <v>3.9564999999999998E-5</v>
      </c>
      <c r="M11">
        <f t="shared" si="0"/>
        <v>-9.9050083976752337</v>
      </c>
    </row>
    <row r="12" spans="1:13" x14ac:dyDescent="0.25">
      <c r="A12" t="s">
        <v>260</v>
      </c>
      <c r="B12" t="s">
        <v>261</v>
      </c>
      <c r="C12" s="2">
        <v>27.523900000000001</v>
      </c>
      <c r="D12" s="2">
        <v>9.0206999999999997</v>
      </c>
      <c r="E12" s="2">
        <v>2.6059999999999999</v>
      </c>
      <c r="F12" s="2">
        <v>0.58030999999999999</v>
      </c>
      <c r="G12" s="2">
        <v>1.8329</v>
      </c>
      <c r="H12" s="2">
        <v>1.2184999999999999</v>
      </c>
      <c r="I12">
        <v>-3.2755999999999998</v>
      </c>
      <c r="J12">
        <v>0.62485000000000002</v>
      </c>
      <c r="K12" s="1">
        <v>4.2053000000000001E-4</v>
      </c>
      <c r="L12" s="1">
        <v>2.5304E-2</v>
      </c>
      <c r="M12">
        <f t="shared" si="0"/>
        <v>-10.780210974995253</v>
      </c>
    </row>
    <row r="13" spans="1:13" x14ac:dyDescent="0.25">
      <c r="A13" t="s">
        <v>60</v>
      </c>
      <c r="B13" t="s">
        <v>61</v>
      </c>
      <c r="C13" s="2">
        <v>971.02359999999999</v>
      </c>
      <c r="D13" s="2">
        <v>406.16160000000002</v>
      </c>
      <c r="E13" s="2">
        <v>547.53</v>
      </c>
      <c r="F13" s="2">
        <v>81.688999999999993</v>
      </c>
      <c r="G13" s="2">
        <v>30.803999999999998</v>
      </c>
      <c r="H13" s="2">
        <v>89.378</v>
      </c>
      <c r="I13">
        <v>-3.2507999999999999</v>
      </c>
      <c r="J13">
        <v>6.4046500000000002</v>
      </c>
      <c r="K13" s="1">
        <v>2.8985000000000001E-8</v>
      </c>
      <c r="L13" s="1">
        <v>1.6501E-5</v>
      </c>
      <c r="M13">
        <f t="shared" si="0"/>
        <v>-9.5343818577210211</v>
      </c>
    </row>
    <row r="14" spans="1:13" x14ac:dyDescent="0.25">
      <c r="A14" t="s">
        <v>264</v>
      </c>
      <c r="B14" t="s">
        <v>265</v>
      </c>
      <c r="C14" s="2">
        <v>93.757999999999996</v>
      </c>
      <c r="D14" s="2">
        <v>45.889800000000001</v>
      </c>
      <c r="E14" s="2">
        <v>10.97</v>
      </c>
      <c r="F14" s="2">
        <v>11.593</v>
      </c>
      <c r="G14" s="2">
        <v>2.5684</v>
      </c>
      <c r="H14" s="2">
        <v>2.1648000000000001</v>
      </c>
      <c r="I14">
        <v>-3.2012</v>
      </c>
      <c r="J14">
        <v>2.46441</v>
      </c>
      <c r="K14" s="1">
        <v>5.9840000000000003E-5</v>
      </c>
      <c r="L14" s="1">
        <v>6.6100999999999998E-3</v>
      </c>
      <c r="M14">
        <f t="shared" si="0"/>
        <v>-9.2255270669231049</v>
      </c>
    </row>
    <row r="15" spans="1:13" x14ac:dyDescent="0.25">
      <c r="A15" t="s">
        <v>308</v>
      </c>
      <c r="B15" t="s">
        <v>309</v>
      </c>
      <c r="C15" s="2">
        <v>410.46379999999999</v>
      </c>
      <c r="D15" s="2">
        <v>17.036999999999999</v>
      </c>
      <c r="E15" s="2">
        <v>45.206000000000003</v>
      </c>
      <c r="F15" s="2">
        <v>19.963000000000001</v>
      </c>
      <c r="G15" s="2">
        <v>15.612</v>
      </c>
      <c r="H15" s="2">
        <v>16.199000000000002</v>
      </c>
      <c r="I15">
        <v>-3.198</v>
      </c>
      <c r="J15">
        <v>4.1369699999999998</v>
      </c>
      <c r="K15" s="1">
        <v>2.8962999999999998E-4</v>
      </c>
      <c r="L15" s="1">
        <v>1.9848000000000001E-2</v>
      </c>
      <c r="M15">
        <f t="shared" si="0"/>
        <v>-9.1301966237880006</v>
      </c>
    </row>
    <row r="16" spans="1:13" x14ac:dyDescent="0.25">
      <c r="A16" t="s">
        <v>76</v>
      </c>
      <c r="B16" t="s">
        <v>77</v>
      </c>
      <c r="C16" s="2">
        <v>46.065600000000003</v>
      </c>
      <c r="D16" s="2">
        <v>15.769299999999999</v>
      </c>
      <c r="E16" s="2">
        <v>12.028</v>
      </c>
      <c r="F16" s="2">
        <v>3.4923999999999999</v>
      </c>
      <c r="G16" s="2">
        <v>2.9144999999999999</v>
      </c>
      <c r="H16" s="2">
        <v>1.7159</v>
      </c>
      <c r="I16">
        <v>-3.0945999999999998</v>
      </c>
      <c r="J16">
        <v>1.4625699999999999</v>
      </c>
      <c r="K16" s="1">
        <v>1.6390000000000001E-5</v>
      </c>
      <c r="L16" s="1">
        <v>2.637E-3</v>
      </c>
      <c r="M16">
        <f t="shared" si="0"/>
        <v>-9.0932806421431049</v>
      </c>
    </row>
    <row r="17" spans="1:13" x14ac:dyDescent="0.25">
      <c r="A17" t="s">
        <v>180</v>
      </c>
      <c r="B17" t="s">
        <v>181</v>
      </c>
      <c r="C17" s="2">
        <v>95.090999999999994</v>
      </c>
      <c r="D17" s="2">
        <v>104.0599</v>
      </c>
      <c r="E17" s="2">
        <v>139.08000000000001</v>
      </c>
      <c r="F17" s="2">
        <v>18.806000000000001</v>
      </c>
      <c r="G17" s="2">
        <v>7.7468000000000004</v>
      </c>
      <c r="H17" s="2">
        <v>13.122</v>
      </c>
      <c r="I17">
        <v>-3.0891000000000002</v>
      </c>
      <c r="J17">
        <v>3.8757700000000002</v>
      </c>
      <c r="K17" s="1">
        <v>1.1117E-10</v>
      </c>
      <c r="L17" s="1">
        <v>2.057E-7</v>
      </c>
      <c r="M17">
        <f t="shared" si="0"/>
        <v>-8.5250814118785723</v>
      </c>
    </row>
    <row r="18" spans="1:13" x14ac:dyDescent="0.25">
      <c r="A18" t="s">
        <v>132</v>
      </c>
      <c r="B18" t="s">
        <v>133</v>
      </c>
      <c r="C18" s="2">
        <v>104.0185</v>
      </c>
      <c r="D18" s="2">
        <v>293.072</v>
      </c>
      <c r="E18" s="2">
        <v>526.88</v>
      </c>
      <c r="F18" s="2">
        <v>11.74</v>
      </c>
      <c r="G18" s="2">
        <v>92.516000000000005</v>
      </c>
      <c r="H18" s="2">
        <v>11.202</v>
      </c>
      <c r="I18">
        <v>-3.0030999999999999</v>
      </c>
      <c r="J18">
        <v>5.4124800000000004</v>
      </c>
      <c r="K18" s="1">
        <v>1.8385999999999999E-4</v>
      </c>
      <c r="L18" s="1">
        <v>1.4791E-2</v>
      </c>
      <c r="M18">
        <f t="shared" si="0"/>
        <v>-8.0026546449791276</v>
      </c>
    </row>
    <row r="19" spans="1:13" x14ac:dyDescent="0.25">
      <c r="A19" t="s">
        <v>14</v>
      </c>
      <c r="B19" t="s">
        <v>15</v>
      </c>
      <c r="C19" s="2">
        <v>60.46</v>
      </c>
      <c r="D19" s="2">
        <v>24.744</v>
      </c>
      <c r="E19" s="2">
        <v>36.631999999999998</v>
      </c>
      <c r="F19" s="2">
        <v>2.4988999999999999</v>
      </c>
      <c r="G19" s="2">
        <v>7.9766000000000004</v>
      </c>
      <c r="H19" s="2">
        <v>4.2778</v>
      </c>
      <c r="I19">
        <v>-2.9813999999999998</v>
      </c>
      <c r="J19">
        <v>2.2564500000000001</v>
      </c>
      <c r="K19" s="1">
        <v>3.8197999999999998E-7</v>
      </c>
      <c r="L19" s="1">
        <v>1.2850000000000001E-4</v>
      </c>
      <c r="M19">
        <f t="shared" si="0"/>
        <v>-8.2582201948038758</v>
      </c>
    </row>
    <row r="20" spans="1:13" x14ac:dyDescent="0.25">
      <c r="A20" t="s">
        <v>324</v>
      </c>
      <c r="B20" t="s">
        <v>325</v>
      </c>
      <c r="C20" s="2">
        <v>39.085700000000003</v>
      </c>
      <c r="D20" s="2">
        <v>5.7682000000000002</v>
      </c>
      <c r="E20" s="2">
        <v>11.952</v>
      </c>
      <c r="F20" s="2">
        <v>1.9918</v>
      </c>
      <c r="G20" s="2">
        <v>3.0091999999999999</v>
      </c>
      <c r="H20" s="2">
        <v>1.7757000000000001</v>
      </c>
      <c r="I20">
        <v>-2.9765000000000001</v>
      </c>
      <c r="J20">
        <v>1.1099300000000001</v>
      </c>
      <c r="K20" s="1">
        <v>2.2753000000000001E-4</v>
      </c>
      <c r="L20" s="1">
        <v>1.7183E-2</v>
      </c>
      <c r="M20">
        <f t="shared" si="0"/>
        <v>-8.3825313205542518</v>
      </c>
    </row>
    <row r="21" spans="1:13" x14ac:dyDescent="0.25">
      <c r="A21" t="s">
        <v>226</v>
      </c>
      <c r="B21" t="s">
        <v>227</v>
      </c>
      <c r="C21" s="2">
        <v>80.727599999999995</v>
      </c>
      <c r="D21" s="2">
        <v>21.445799999999998</v>
      </c>
      <c r="E21" s="2">
        <v>49.566000000000003</v>
      </c>
      <c r="F21" s="2">
        <v>8.3803999999999998</v>
      </c>
      <c r="G21" s="2">
        <v>6.3933</v>
      </c>
      <c r="H21" s="2">
        <v>4.1429</v>
      </c>
      <c r="I21">
        <v>-2.9618000000000002</v>
      </c>
      <c r="J21">
        <v>2.56134</v>
      </c>
      <c r="K21" s="1">
        <v>8.4430999999999997E-7</v>
      </c>
      <c r="L21" s="1">
        <v>2.1630999999999999E-4</v>
      </c>
      <c r="M21">
        <f t="shared" si="0"/>
        <v>-8.0214943488787629</v>
      </c>
    </row>
    <row r="22" spans="1:13" x14ac:dyDescent="0.25">
      <c r="A22" t="s">
        <v>172</v>
      </c>
      <c r="B22" t="s">
        <v>173</v>
      </c>
      <c r="C22" s="2">
        <v>67.015600000000006</v>
      </c>
      <c r="D22" s="2">
        <v>45.8748</v>
      </c>
      <c r="E22" s="2">
        <v>29.702000000000002</v>
      </c>
      <c r="F22" s="2">
        <v>8.4253</v>
      </c>
      <c r="G22" s="2">
        <v>1.2683</v>
      </c>
      <c r="H22" s="2">
        <v>8.3917999999999999</v>
      </c>
      <c r="I22">
        <v>-2.9539</v>
      </c>
      <c r="J22">
        <v>2.51267</v>
      </c>
      <c r="K22" s="1">
        <v>4.7668E-7</v>
      </c>
      <c r="L22" s="1">
        <v>1.5338999999999999E-4</v>
      </c>
      <c r="M22">
        <f t="shared" si="0"/>
        <v>-7.8843929357382185</v>
      </c>
    </row>
    <row r="23" spans="1:13" x14ac:dyDescent="0.25">
      <c r="A23" t="s">
        <v>330</v>
      </c>
      <c r="B23" t="s">
        <v>331</v>
      </c>
      <c r="C23" s="2">
        <v>152.3982</v>
      </c>
      <c r="D23" s="2">
        <v>196.8021</v>
      </c>
      <c r="E23" s="2">
        <v>169.92</v>
      </c>
      <c r="F23" s="2">
        <v>52.7</v>
      </c>
      <c r="G23" s="2">
        <v>1.5659000000000001</v>
      </c>
      <c r="H23" s="2">
        <v>14.010999999999999</v>
      </c>
      <c r="I23">
        <v>-2.9304999999999999</v>
      </c>
      <c r="J23">
        <v>4.5314199999999998</v>
      </c>
      <c r="K23" s="1">
        <v>7.5834000000000006E-5</v>
      </c>
      <c r="L23" s="1">
        <v>7.5843999999999998E-3</v>
      </c>
      <c r="M23">
        <f t="shared" si="0"/>
        <v>-7.6031615377968231</v>
      </c>
    </row>
    <row r="24" spans="1:13" x14ac:dyDescent="0.25">
      <c r="A24" t="s">
        <v>298</v>
      </c>
      <c r="B24" t="s">
        <v>299</v>
      </c>
      <c r="C24" s="2">
        <v>69.105000000000004</v>
      </c>
      <c r="D24" s="2">
        <v>10.2531</v>
      </c>
      <c r="E24" s="2">
        <v>7.3868</v>
      </c>
      <c r="F24" s="2">
        <v>4.8894000000000002</v>
      </c>
      <c r="G24" s="2">
        <v>2.0720999999999998</v>
      </c>
      <c r="H24" s="2">
        <v>4.4409000000000001</v>
      </c>
      <c r="I24">
        <v>-2.9247999999999998</v>
      </c>
      <c r="J24">
        <v>1.6127499999999999</v>
      </c>
      <c r="K24" s="1">
        <v>7.8728999999999995E-4</v>
      </c>
      <c r="L24" s="1">
        <v>3.9638E-2</v>
      </c>
      <c r="M24">
        <f t="shared" si="0"/>
        <v>-7.6076001543534693</v>
      </c>
    </row>
    <row r="25" spans="1:13" x14ac:dyDescent="0.25">
      <c r="A25" t="s">
        <v>296</v>
      </c>
      <c r="B25" t="s">
        <v>297</v>
      </c>
      <c r="C25" s="2">
        <v>2660.7988999999998</v>
      </c>
      <c r="D25" s="2">
        <v>221.72669999999999</v>
      </c>
      <c r="E25" s="2">
        <v>320.11</v>
      </c>
      <c r="F25" s="2">
        <v>129.29</v>
      </c>
      <c r="G25" s="2">
        <v>119.93</v>
      </c>
      <c r="H25" s="2">
        <v>175.74</v>
      </c>
      <c r="I25">
        <v>-2.9148999999999998</v>
      </c>
      <c r="J25">
        <v>7.1733000000000002</v>
      </c>
      <c r="K25" s="1">
        <v>3.2603999999999999E-4</v>
      </c>
      <c r="L25" s="1">
        <v>2.1739000000000001E-2</v>
      </c>
      <c r="M25">
        <f t="shared" si="0"/>
        <v>-7.5363224774096391</v>
      </c>
    </row>
    <row r="26" spans="1:13" x14ac:dyDescent="0.25">
      <c r="A26" t="s">
        <v>164</v>
      </c>
      <c r="B26" t="s">
        <v>165</v>
      </c>
      <c r="C26" s="2">
        <v>9408.7217000000001</v>
      </c>
      <c r="D26" s="2">
        <v>1115.3770999999999</v>
      </c>
      <c r="E26" s="2">
        <v>1852.6</v>
      </c>
      <c r="F26" s="2">
        <v>593.69000000000005</v>
      </c>
      <c r="G26" s="2">
        <v>441.88</v>
      </c>
      <c r="H26" s="2">
        <v>630.49</v>
      </c>
      <c r="I26">
        <v>-2.8931</v>
      </c>
      <c r="J26">
        <v>9.1636299999999995</v>
      </c>
      <c r="K26" s="1">
        <v>8.6767999999999993E-5</v>
      </c>
      <c r="L26" s="1">
        <v>8.3399000000000008E-3</v>
      </c>
      <c r="M26">
        <f t="shared" si="0"/>
        <v>-7.4287233352940474</v>
      </c>
    </row>
    <row r="27" spans="1:13" x14ac:dyDescent="0.25">
      <c r="A27" t="s">
        <v>174</v>
      </c>
      <c r="B27" t="s">
        <v>175</v>
      </c>
      <c r="C27" s="2">
        <v>9.1029</v>
      </c>
      <c r="D27" s="2">
        <v>45.680500000000002</v>
      </c>
      <c r="E27" s="2">
        <v>33.005000000000003</v>
      </c>
      <c r="F27" s="2">
        <v>5.6317000000000004</v>
      </c>
      <c r="G27" s="2">
        <v>2.0478000000000001</v>
      </c>
      <c r="H27" s="2">
        <v>4.4058000000000002</v>
      </c>
      <c r="I27">
        <v>-2.8603000000000001</v>
      </c>
      <c r="J27">
        <v>2.0488400000000002</v>
      </c>
      <c r="K27" s="1">
        <v>3.3535999999999999E-5</v>
      </c>
      <c r="L27" s="1">
        <v>4.4321999999999999E-3</v>
      </c>
      <c r="M27">
        <f t="shared" si="0"/>
        <v>-7.2640646074156212</v>
      </c>
    </row>
    <row r="28" spans="1:13" x14ac:dyDescent="0.25">
      <c r="A28" t="s">
        <v>120</v>
      </c>
      <c r="B28" t="s">
        <v>121</v>
      </c>
      <c r="C28" s="2">
        <v>13.892300000000001</v>
      </c>
      <c r="D28" s="2">
        <v>19.0609</v>
      </c>
      <c r="E28" s="2">
        <v>30.475999999999999</v>
      </c>
      <c r="F28" s="2">
        <v>4.9894999999999996</v>
      </c>
      <c r="G28" s="2">
        <v>1.4861</v>
      </c>
      <c r="H28" s="2">
        <v>3.0916999999999999</v>
      </c>
      <c r="I28">
        <v>-2.7198000000000002</v>
      </c>
      <c r="J28">
        <v>1.5635699999999999</v>
      </c>
      <c r="K28" s="1">
        <v>1.4117999999999999E-5</v>
      </c>
      <c r="L28" s="1">
        <v>2.4299999999999999E-3</v>
      </c>
      <c r="M28">
        <f t="shared" si="0"/>
        <v>-6.6297910591284905</v>
      </c>
    </row>
    <row r="29" spans="1:13" x14ac:dyDescent="0.25">
      <c r="A29" t="s">
        <v>186</v>
      </c>
      <c r="B29" t="s">
        <v>187</v>
      </c>
      <c r="C29" s="2">
        <v>4076.8389999999999</v>
      </c>
      <c r="D29" s="2">
        <v>719.40880000000004</v>
      </c>
      <c r="E29" s="2">
        <v>590.27</v>
      </c>
      <c r="F29" s="2">
        <v>433.43</v>
      </c>
      <c r="G29" s="2">
        <v>141.66999999999999</v>
      </c>
      <c r="H29" s="2">
        <v>244.19</v>
      </c>
      <c r="I29">
        <v>-2.7172999999999998</v>
      </c>
      <c r="J29">
        <v>7.9717599999999997</v>
      </c>
      <c r="K29" s="1">
        <v>3.1174000000000002E-4</v>
      </c>
      <c r="L29" s="1">
        <v>2.1166999999999998E-2</v>
      </c>
      <c r="M29">
        <f t="shared" si="0"/>
        <v>-6.5746168023532574</v>
      </c>
    </row>
    <row r="30" spans="1:13" x14ac:dyDescent="0.25">
      <c r="A30" t="s">
        <v>244</v>
      </c>
      <c r="B30" t="s">
        <v>245</v>
      </c>
      <c r="C30" s="2">
        <v>234.71360000000001</v>
      </c>
      <c r="D30" s="2">
        <v>147.74170000000001</v>
      </c>
      <c r="E30" s="2">
        <v>195.85</v>
      </c>
      <c r="F30" s="2">
        <v>25.872</v>
      </c>
      <c r="G30" s="2">
        <v>27.891999999999999</v>
      </c>
      <c r="H30" s="2">
        <v>35.274999999999999</v>
      </c>
      <c r="I30">
        <v>-2.6882999999999999</v>
      </c>
      <c r="J30">
        <v>4.6959099999999996</v>
      </c>
      <c r="K30" s="1">
        <v>3.2488000000000002E-9</v>
      </c>
      <c r="L30" s="1">
        <v>2.6716E-6</v>
      </c>
      <c r="M30">
        <f t="shared" si="0"/>
        <v>-6.4949662507440564</v>
      </c>
    </row>
    <row r="31" spans="1:13" x14ac:dyDescent="0.25">
      <c r="A31" t="s">
        <v>332</v>
      </c>
      <c r="B31" t="s">
        <v>333</v>
      </c>
      <c r="C31" s="2">
        <v>12735.5905</v>
      </c>
      <c r="D31" s="2">
        <v>1275.3237999999999</v>
      </c>
      <c r="E31" s="2">
        <v>2204.1999999999998</v>
      </c>
      <c r="F31" s="2">
        <v>930.6</v>
      </c>
      <c r="G31" s="2">
        <v>644.86</v>
      </c>
      <c r="H31" s="2">
        <v>965.72</v>
      </c>
      <c r="I31">
        <v>-2.6739000000000002</v>
      </c>
      <c r="J31">
        <v>9.5841100000000008</v>
      </c>
      <c r="K31" s="1">
        <v>4.3932999999999998E-4</v>
      </c>
      <c r="L31" s="1">
        <v>2.6012E-2</v>
      </c>
      <c r="M31">
        <f t="shared" si="0"/>
        <v>-6.3809388945293133</v>
      </c>
    </row>
    <row r="32" spans="1:13" x14ac:dyDescent="0.25">
      <c r="A32" t="s">
        <v>204</v>
      </c>
      <c r="B32" t="s">
        <v>205</v>
      </c>
      <c r="C32" s="2">
        <v>58.760199999999998</v>
      </c>
      <c r="D32" s="2">
        <v>15.7852</v>
      </c>
      <c r="E32" s="2">
        <v>6.2072000000000003</v>
      </c>
      <c r="F32" s="2">
        <v>6.3737000000000004</v>
      </c>
      <c r="G32" s="2">
        <v>2.6821999999999999</v>
      </c>
      <c r="H32" s="2">
        <v>3.6600999999999999</v>
      </c>
      <c r="I32">
        <v>-2.6488</v>
      </c>
      <c r="J32">
        <v>1.62212</v>
      </c>
      <c r="K32" s="1">
        <v>9.5797000000000005E-4</v>
      </c>
      <c r="L32" s="1">
        <v>4.2969E-2</v>
      </c>
      <c r="M32">
        <f t="shared" si="0"/>
        <v>-6.3504718464926073</v>
      </c>
    </row>
    <row r="33" spans="1:13" x14ac:dyDescent="0.25">
      <c r="A33" t="s">
        <v>232</v>
      </c>
      <c r="B33" t="s">
        <v>233</v>
      </c>
      <c r="C33" s="2">
        <v>300.86099999999999</v>
      </c>
      <c r="D33" s="2">
        <v>90.754400000000004</v>
      </c>
      <c r="E33" s="2">
        <v>58.15</v>
      </c>
      <c r="F33" s="2">
        <v>54.712000000000003</v>
      </c>
      <c r="G33" s="2">
        <v>6.2579000000000002</v>
      </c>
      <c r="H33" s="2">
        <v>11.377000000000001</v>
      </c>
      <c r="I33">
        <v>-2.6436999999999999</v>
      </c>
      <c r="J33">
        <v>4.2362200000000003</v>
      </c>
      <c r="K33" s="1">
        <v>5.7536999999999996E-4</v>
      </c>
      <c r="L33" s="1">
        <v>3.2593999999999998E-2</v>
      </c>
      <c r="M33">
        <f t="shared" si="0"/>
        <v>-6.2167888326935907</v>
      </c>
    </row>
    <row r="34" spans="1:13" x14ac:dyDescent="0.25">
      <c r="A34" t="s">
        <v>278</v>
      </c>
      <c r="B34" t="s">
        <v>279</v>
      </c>
      <c r="C34" s="2">
        <v>2932.8353999999999</v>
      </c>
      <c r="D34" s="2">
        <v>399.54930000000002</v>
      </c>
      <c r="E34" s="2">
        <v>637.4</v>
      </c>
      <c r="F34" s="2">
        <v>304.5</v>
      </c>
      <c r="G34" s="2">
        <v>197.04</v>
      </c>
      <c r="H34" s="2">
        <v>138.63</v>
      </c>
      <c r="I34">
        <v>-2.6326999999999998</v>
      </c>
      <c r="J34">
        <v>7.5357399999999997</v>
      </c>
      <c r="K34" s="1">
        <v>2.4062000000000001E-4</v>
      </c>
      <c r="L34" s="1">
        <v>1.7395999999999998E-2</v>
      </c>
      <c r="M34">
        <f t="shared" si="0"/>
        <v>-6.2011414155614926</v>
      </c>
    </row>
    <row r="35" spans="1:13" x14ac:dyDescent="0.25">
      <c r="A35" t="s">
        <v>320</v>
      </c>
      <c r="B35" t="s">
        <v>321</v>
      </c>
      <c r="C35" s="2">
        <v>1223.9105999999999</v>
      </c>
      <c r="D35" s="2">
        <v>263.06130000000002</v>
      </c>
      <c r="E35" s="2">
        <v>325.91000000000003</v>
      </c>
      <c r="F35" s="2">
        <v>103.43</v>
      </c>
      <c r="G35" s="2">
        <v>97.984999999999999</v>
      </c>
      <c r="H35" s="2">
        <v>90.733999999999995</v>
      </c>
      <c r="I35">
        <v>-2.6315</v>
      </c>
      <c r="J35">
        <v>6.37615</v>
      </c>
      <c r="K35" s="1">
        <v>2.1364000000000001E-5</v>
      </c>
      <c r="L35" s="1">
        <v>3.0406999999999999E-3</v>
      </c>
      <c r="M35">
        <f t="shared" si="0"/>
        <v>-6.2053332374918293</v>
      </c>
    </row>
    <row r="36" spans="1:13" x14ac:dyDescent="0.25">
      <c r="A36" t="s">
        <v>326</v>
      </c>
      <c r="B36" t="s">
        <v>327</v>
      </c>
      <c r="C36" s="2">
        <v>654.10050000000001</v>
      </c>
      <c r="D36" s="2">
        <v>255.1979</v>
      </c>
      <c r="E36" s="2">
        <v>496.67</v>
      </c>
      <c r="F36" s="2">
        <v>56.536000000000001</v>
      </c>
      <c r="G36" s="2">
        <v>64.503</v>
      </c>
      <c r="H36" s="2">
        <v>108.93</v>
      </c>
      <c r="I36">
        <v>-2.6082999999999998</v>
      </c>
      <c r="J36">
        <v>6.02562</v>
      </c>
      <c r="K36" s="1">
        <v>7.2859000000000004E-7</v>
      </c>
      <c r="L36" s="1">
        <v>1.9971E-4</v>
      </c>
      <c r="M36">
        <f t="shared" si="0"/>
        <v>-6.1137301114498035</v>
      </c>
    </row>
    <row r="37" spans="1:13" x14ac:dyDescent="0.25">
      <c r="A37" t="s">
        <v>238</v>
      </c>
      <c r="B37" t="s">
        <v>239</v>
      </c>
      <c r="C37" s="2">
        <v>84.501800000000003</v>
      </c>
      <c r="D37" s="2">
        <v>35.928100000000001</v>
      </c>
      <c r="E37" s="2">
        <v>49.63</v>
      </c>
      <c r="F37" s="2">
        <v>19.268999999999998</v>
      </c>
      <c r="G37" s="2">
        <v>4.2047999999999996</v>
      </c>
      <c r="H37" s="2">
        <v>4.6272000000000002</v>
      </c>
      <c r="I37">
        <v>-2.5844</v>
      </c>
      <c r="J37">
        <v>2.8276500000000002</v>
      </c>
      <c r="K37" s="1">
        <v>2.0633E-5</v>
      </c>
      <c r="L37" s="1">
        <v>3.0406999999999999E-3</v>
      </c>
      <c r="M37">
        <f t="shared" si="0"/>
        <v>-6.0517383722999192</v>
      </c>
    </row>
    <row r="38" spans="1:13" x14ac:dyDescent="0.25">
      <c r="A38" t="s">
        <v>360</v>
      </c>
      <c r="B38" t="s">
        <v>361</v>
      </c>
      <c r="C38" s="2">
        <v>39.4711</v>
      </c>
      <c r="D38" s="2">
        <v>11.305199999999999</v>
      </c>
      <c r="E38" s="2">
        <v>8.4923999999999999</v>
      </c>
      <c r="F38" s="2">
        <v>4.2047999999999996</v>
      </c>
      <c r="G38" s="2">
        <v>0.22686000000000001</v>
      </c>
      <c r="H38" s="2">
        <v>5.2958999999999996</v>
      </c>
      <c r="I38">
        <v>-2.5807000000000002</v>
      </c>
      <c r="J38">
        <v>1.2633000000000001</v>
      </c>
      <c r="K38" s="1">
        <v>1.1184999999999999E-3</v>
      </c>
      <c r="L38" s="1">
        <v>4.7572999999999997E-2</v>
      </c>
      <c r="M38">
        <f t="shared" si="0"/>
        <v>-6.092863986446754</v>
      </c>
    </row>
    <row r="39" spans="1:13" x14ac:dyDescent="0.25">
      <c r="A39" t="s">
        <v>216</v>
      </c>
      <c r="B39" t="s">
        <v>217</v>
      </c>
      <c r="C39" s="2">
        <v>61.674399999999999</v>
      </c>
      <c r="D39" s="2">
        <v>78.270399999999995</v>
      </c>
      <c r="E39" s="2">
        <v>76.665999999999997</v>
      </c>
      <c r="F39" s="2">
        <v>14.507999999999999</v>
      </c>
      <c r="G39" s="2">
        <v>8.4367000000000001</v>
      </c>
      <c r="H39" s="2">
        <v>13.214</v>
      </c>
      <c r="I39">
        <v>-2.58</v>
      </c>
      <c r="J39">
        <v>3.2952400000000002</v>
      </c>
      <c r="K39" s="1">
        <v>1.672E-8</v>
      </c>
      <c r="L39" s="1">
        <v>1.2044E-5</v>
      </c>
      <c r="M39">
        <f t="shared" si="0"/>
        <v>-5.9905582888765361</v>
      </c>
    </row>
    <row r="40" spans="1:13" x14ac:dyDescent="0.25">
      <c r="A40" t="s">
        <v>86</v>
      </c>
      <c r="B40" t="s">
        <v>87</v>
      </c>
      <c r="C40" s="2">
        <v>24.5504</v>
      </c>
      <c r="D40" s="2">
        <v>5.7530999999999999</v>
      </c>
      <c r="E40" s="2">
        <v>17.643999999999998</v>
      </c>
      <c r="F40" s="2">
        <v>5.1121999999999996</v>
      </c>
      <c r="G40" s="2">
        <v>0.27567999999999998</v>
      </c>
      <c r="H40" s="2">
        <v>2.4636999999999998</v>
      </c>
      <c r="I40">
        <v>-2.5594000000000001</v>
      </c>
      <c r="J40">
        <v>1.07494</v>
      </c>
      <c r="K40" s="1">
        <v>7.5449000000000002E-4</v>
      </c>
      <c r="L40" s="1">
        <v>3.9018999999999998E-2</v>
      </c>
      <c r="M40">
        <f t="shared" si="0"/>
        <v>-6.1067326576306931</v>
      </c>
    </row>
    <row r="41" spans="1:13" x14ac:dyDescent="0.25">
      <c r="A41" t="s">
        <v>192</v>
      </c>
      <c r="B41" t="s">
        <v>193</v>
      </c>
      <c r="C41" s="2">
        <v>63.097299999999997</v>
      </c>
      <c r="D41" s="2">
        <v>48.2926</v>
      </c>
      <c r="E41" s="2">
        <v>192.89</v>
      </c>
      <c r="F41" s="2">
        <v>17.071000000000002</v>
      </c>
      <c r="G41" s="2">
        <v>22.463999999999999</v>
      </c>
      <c r="H41" s="2">
        <v>12.877000000000001</v>
      </c>
      <c r="I41">
        <v>-2.5325000000000002</v>
      </c>
      <c r="J41">
        <v>3.8308900000000001</v>
      </c>
      <c r="K41" s="1">
        <v>1.3721E-5</v>
      </c>
      <c r="L41" s="1">
        <v>2.4177999999999999E-3</v>
      </c>
      <c r="M41">
        <f t="shared" si="0"/>
        <v>-5.8055388079065864</v>
      </c>
    </row>
    <row r="42" spans="1:13" x14ac:dyDescent="0.25">
      <c r="A42" t="s">
        <v>110</v>
      </c>
      <c r="B42" t="s">
        <v>111</v>
      </c>
      <c r="C42" s="2">
        <v>565.67529999999999</v>
      </c>
      <c r="D42" s="2">
        <v>170.2551</v>
      </c>
      <c r="E42" s="2">
        <v>817.2</v>
      </c>
      <c r="F42" s="2">
        <v>149.34</v>
      </c>
      <c r="G42" s="2">
        <v>38.344999999999999</v>
      </c>
      <c r="H42" s="2">
        <v>81.305999999999997</v>
      </c>
      <c r="I42">
        <v>-2.5285000000000002</v>
      </c>
      <c r="J42">
        <v>6.1978400000000002</v>
      </c>
      <c r="K42" s="1">
        <v>9.5824999999999998E-5</v>
      </c>
      <c r="L42" s="1">
        <v>8.9771999999999994E-3</v>
      </c>
      <c r="M42">
        <f t="shared" si="0"/>
        <v>-5.7739121383243317</v>
      </c>
    </row>
    <row r="43" spans="1:13" x14ac:dyDescent="0.25">
      <c r="A43" t="s">
        <v>18</v>
      </c>
      <c r="B43" t="s">
        <v>19</v>
      </c>
      <c r="C43" s="2">
        <v>71019.930300000007</v>
      </c>
      <c r="D43" s="2">
        <v>92137.382100000003</v>
      </c>
      <c r="E43" s="2">
        <v>144980</v>
      </c>
      <c r="F43" s="2">
        <v>15177</v>
      </c>
      <c r="G43" s="2">
        <v>11336</v>
      </c>
      <c r="H43" s="2">
        <v>27610</v>
      </c>
      <c r="I43">
        <v>-2.5093000000000001</v>
      </c>
      <c r="J43">
        <v>13.86454</v>
      </c>
      <c r="K43" s="1">
        <v>1.7173E-5</v>
      </c>
      <c r="L43" s="1">
        <v>2.7020999999999998E-3</v>
      </c>
      <c r="M43">
        <f t="shared" si="0"/>
        <v>-5.6932785026698447</v>
      </c>
    </row>
    <row r="44" spans="1:13" x14ac:dyDescent="0.25">
      <c r="A44" t="s">
        <v>84</v>
      </c>
      <c r="B44" t="s">
        <v>85</v>
      </c>
      <c r="C44" s="2">
        <v>30224.560600000001</v>
      </c>
      <c r="D44" s="2">
        <v>5758.1228000000001</v>
      </c>
      <c r="E44" s="2">
        <v>9409.1</v>
      </c>
      <c r="F44" s="2">
        <v>2901.1</v>
      </c>
      <c r="G44" s="2">
        <v>2129.6</v>
      </c>
      <c r="H44" s="2">
        <v>3109.9</v>
      </c>
      <c r="I44">
        <v>-2.4792000000000001</v>
      </c>
      <c r="J44">
        <v>11.10356</v>
      </c>
      <c r="K44" s="1">
        <v>1.5537999999999999E-4</v>
      </c>
      <c r="L44" s="1">
        <v>1.3218000000000001E-2</v>
      </c>
      <c r="M44">
        <f t="shared" si="0"/>
        <v>-5.5759751615360056</v>
      </c>
    </row>
    <row r="45" spans="1:13" x14ac:dyDescent="0.25">
      <c r="A45" t="s">
        <v>318</v>
      </c>
      <c r="B45" t="s">
        <v>319</v>
      </c>
      <c r="C45" s="2">
        <v>6.3346999999999998</v>
      </c>
      <c r="D45" s="2">
        <v>40.279499999999999</v>
      </c>
      <c r="E45" s="2">
        <v>70.358000000000004</v>
      </c>
      <c r="F45" s="2">
        <v>9.0336999999999996</v>
      </c>
      <c r="G45" s="2">
        <v>4.9878</v>
      </c>
      <c r="H45" s="2">
        <v>7.5223000000000004</v>
      </c>
      <c r="I45">
        <v>-2.4432</v>
      </c>
      <c r="J45">
        <v>2.5435400000000001</v>
      </c>
      <c r="K45" s="1">
        <v>8.8232000000000002E-4</v>
      </c>
      <c r="L45" s="1">
        <v>4.1328999999999998E-2</v>
      </c>
      <c r="M45">
        <f t="shared" si="0"/>
        <v>-5.4295064009134872</v>
      </c>
    </row>
    <row r="46" spans="1:13" x14ac:dyDescent="0.25">
      <c r="A46" t="s">
        <v>346</v>
      </c>
      <c r="B46" t="s">
        <v>347</v>
      </c>
      <c r="C46" s="2">
        <v>403.33249999999998</v>
      </c>
      <c r="D46" s="2">
        <v>200.35059999999999</v>
      </c>
      <c r="E46" s="2">
        <v>304.39999999999998</v>
      </c>
      <c r="F46" s="2">
        <v>63.808</v>
      </c>
      <c r="G46" s="2">
        <v>43.43</v>
      </c>
      <c r="H46" s="2">
        <v>59.582999999999998</v>
      </c>
      <c r="I46">
        <v>-2.4386000000000001</v>
      </c>
      <c r="J46">
        <v>5.4062799999999998</v>
      </c>
      <c r="K46" s="1">
        <v>3.2625E-7</v>
      </c>
      <c r="L46" s="1">
        <v>1.1498E-4</v>
      </c>
      <c r="M46">
        <f t="shared" si="0"/>
        <v>-5.4434579579309554</v>
      </c>
    </row>
    <row r="47" spans="1:13" x14ac:dyDescent="0.25">
      <c r="A47" t="s">
        <v>254</v>
      </c>
      <c r="B47" t="s">
        <v>255</v>
      </c>
      <c r="C47" s="2">
        <v>6958.8474999999999</v>
      </c>
      <c r="D47" s="2">
        <v>850.29719999999998</v>
      </c>
      <c r="E47" s="2">
        <v>1187.2</v>
      </c>
      <c r="F47" s="2">
        <v>545.66</v>
      </c>
      <c r="G47" s="2">
        <v>476.39</v>
      </c>
      <c r="H47" s="2">
        <v>647.45000000000005</v>
      </c>
      <c r="I47">
        <v>-2.4300999999999999</v>
      </c>
      <c r="J47">
        <v>8.7640200000000004</v>
      </c>
      <c r="K47" s="1">
        <v>8.5030000000000001E-4</v>
      </c>
      <c r="L47" s="1">
        <v>4.1131000000000001E-2</v>
      </c>
      <c r="M47">
        <f t="shared" si="0"/>
        <v>-5.3886461215932915</v>
      </c>
    </row>
    <row r="48" spans="1:13" x14ac:dyDescent="0.25">
      <c r="A48" t="s">
        <v>26</v>
      </c>
      <c r="B48" t="s">
        <v>27</v>
      </c>
      <c r="C48" s="2">
        <v>309.4051</v>
      </c>
      <c r="D48" s="2">
        <v>33.802</v>
      </c>
      <c r="E48" s="2">
        <v>41.651000000000003</v>
      </c>
      <c r="F48" s="2">
        <v>22.510999999999999</v>
      </c>
      <c r="G48" s="2">
        <v>25.105</v>
      </c>
      <c r="H48" s="2">
        <v>24.422000000000001</v>
      </c>
      <c r="I48">
        <v>-2.4207000000000001</v>
      </c>
      <c r="J48">
        <v>3.98665</v>
      </c>
      <c r="K48" s="1">
        <v>8.8053999999999997E-4</v>
      </c>
      <c r="L48" s="1">
        <v>4.1328999999999998E-2</v>
      </c>
      <c r="M48">
        <f t="shared" si="0"/>
        <v>-5.3424317721202703</v>
      </c>
    </row>
    <row r="49" spans="1:13" x14ac:dyDescent="0.25">
      <c r="A49" t="s">
        <v>50</v>
      </c>
      <c r="B49" t="s">
        <v>51</v>
      </c>
      <c r="C49" s="2">
        <v>989.58510000000001</v>
      </c>
      <c r="D49" s="2">
        <v>524.7396</v>
      </c>
      <c r="E49" s="2">
        <v>1209.0999999999999</v>
      </c>
      <c r="F49" s="2">
        <v>180.81</v>
      </c>
      <c r="G49" s="2">
        <v>106.21</v>
      </c>
      <c r="H49" s="2">
        <v>221.58</v>
      </c>
      <c r="I49">
        <v>-2.4198</v>
      </c>
      <c r="J49">
        <v>7.0384399999999996</v>
      </c>
      <c r="K49" s="1">
        <v>1.0971E-5</v>
      </c>
      <c r="L49" s="1">
        <v>2.0298999999999998E-3</v>
      </c>
      <c r="M49">
        <f t="shared" si="0"/>
        <v>-5.3547477388910734</v>
      </c>
    </row>
    <row r="50" spans="1:13" x14ac:dyDescent="0.25">
      <c r="A50" t="s">
        <v>118</v>
      </c>
      <c r="B50" t="s">
        <v>119</v>
      </c>
      <c r="C50" s="2">
        <v>67.531300000000002</v>
      </c>
      <c r="D50" s="2">
        <v>28.055800000000001</v>
      </c>
      <c r="E50" s="2">
        <v>19.126999999999999</v>
      </c>
      <c r="F50" s="2">
        <v>9.8084000000000007</v>
      </c>
      <c r="G50" s="2">
        <v>4.3597000000000001</v>
      </c>
      <c r="H50" s="2">
        <v>6.8475000000000001</v>
      </c>
      <c r="I50">
        <v>-2.4077999999999999</v>
      </c>
      <c r="J50">
        <v>2.2422499999999999</v>
      </c>
      <c r="K50" s="1">
        <v>9.7289999999999999E-5</v>
      </c>
      <c r="L50" s="1">
        <v>9.0004999999999998E-3</v>
      </c>
      <c r="M50">
        <f t="shared" si="0"/>
        <v>-5.4585212889472592</v>
      </c>
    </row>
    <row r="51" spans="1:13" x14ac:dyDescent="0.25">
      <c r="A51" t="s">
        <v>34</v>
      </c>
      <c r="B51" t="s">
        <v>35</v>
      </c>
      <c r="C51" s="2">
        <v>997.16899999999998</v>
      </c>
      <c r="D51" s="2">
        <v>255.20920000000001</v>
      </c>
      <c r="E51" s="2">
        <v>251.6</v>
      </c>
      <c r="F51" s="2">
        <v>135.36000000000001</v>
      </c>
      <c r="G51" s="2">
        <v>88.549000000000007</v>
      </c>
      <c r="H51" s="2">
        <v>60.311999999999998</v>
      </c>
      <c r="I51">
        <v>-2.4022000000000001</v>
      </c>
      <c r="J51">
        <v>6.1359899999999996</v>
      </c>
      <c r="K51" s="1">
        <v>1.0294E-4</v>
      </c>
      <c r="L51" s="1">
        <v>9.2910000000000006E-3</v>
      </c>
      <c r="M51">
        <f t="shared" si="0"/>
        <v>-5.2915801436206333</v>
      </c>
    </row>
    <row r="52" spans="1:13" x14ac:dyDescent="0.25">
      <c r="A52" t="s">
        <v>168</v>
      </c>
      <c r="B52" t="s">
        <v>169</v>
      </c>
      <c r="C52" s="2">
        <v>1521.2424000000001</v>
      </c>
      <c r="D52" s="2">
        <v>282.09530000000001</v>
      </c>
      <c r="E52" s="2">
        <v>529.94000000000005</v>
      </c>
      <c r="F52" s="2">
        <v>134.08000000000001</v>
      </c>
      <c r="G52" s="2">
        <v>104.57</v>
      </c>
      <c r="H52" s="2">
        <v>202.88</v>
      </c>
      <c r="I52">
        <v>-2.4009999999999998</v>
      </c>
      <c r="J52">
        <v>6.7925899999999997</v>
      </c>
      <c r="K52" s="1">
        <v>1.8254E-4</v>
      </c>
      <c r="L52" s="1">
        <v>1.4791E-2</v>
      </c>
      <c r="M52">
        <f t="shared" si="0"/>
        <v>-5.2845281181346691</v>
      </c>
    </row>
    <row r="53" spans="1:13" x14ac:dyDescent="0.25">
      <c r="A53" t="s">
        <v>98</v>
      </c>
      <c r="B53" t="s">
        <v>99</v>
      </c>
      <c r="C53" s="2">
        <v>365.87720000000002</v>
      </c>
      <c r="D53" s="2">
        <v>86.337699999999998</v>
      </c>
      <c r="E53" s="2">
        <v>146.47</v>
      </c>
      <c r="F53" s="2">
        <v>39.738999999999997</v>
      </c>
      <c r="G53" s="2">
        <v>39.100999999999999</v>
      </c>
      <c r="H53" s="2">
        <v>34.326000000000001</v>
      </c>
      <c r="I53">
        <v>-2.3940999999999999</v>
      </c>
      <c r="J53">
        <v>4.7458600000000004</v>
      </c>
      <c r="K53" s="1">
        <v>1.789E-5</v>
      </c>
      <c r="L53" s="1">
        <v>2.7020999999999998E-3</v>
      </c>
      <c r="M53">
        <f t="shared" si="0"/>
        <v>-5.2903248325468777</v>
      </c>
    </row>
    <row r="54" spans="1:13" x14ac:dyDescent="0.25">
      <c r="A54" t="s">
        <v>102</v>
      </c>
      <c r="B54" t="s">
        <v>103</v>
      </c>
      <c r="C54" s="2">
        <v>963.48220000000003</v>
      </c>
      <c r="D54" s="2">
        <v>137.8159</v>
      </c>
      <c r="E54" s="2">
        <v>120.72</v>
      </c>
      <c r="F54" s="2">
        <v>90.537999999999997</v>
      </c>
      <c r="G54" s="2">
        <v>54.404000000000003</v>
      </c>
      <c r="H54" s="2">
        <v>87.861999999999995</v>
      </c>
      <c r="I54">
        <v>-2.3935</v>
      </c>
      <c r="J54">
        <v>5.8061699999999998</v>
      </c>
      <c r="K54" s="1">
        <v>8.8006E-4</v>
      </c>
      <c r="L54" s="1">
        <v>4.1328999999999998E-2</v>
      </c>
      <c r="M54">
        <f t="shared" si="0"/>
        <v>-5.2491284514011785</v>
      </c>
    </row>
    <row r="55" spans="1:13" x14ac:dyDescent="0.25">
      <c r="A55" t="s">
        <v>88</v>
      </c>
      <c r="B55" t="s">
        <v>89</v>
      </c>
      <c r="C55" s="2">
        <v>120.4401</v>
      </c>
      <c r="D55" s="2">
        <v>255.95079999999999</v>
      </c>
      <c r="E55" s="2">
        <v>161.71</v>
      </c>
      <c r="F55" s="2">
        <v>36.326000000000001</v>
      </c>
      <c r="G55" s="2">
        <v>8.5379000000000005</v>
      </c>
      <c r="H55" s="2">
        <v>57.862000000000002</v>
      </c>
      <c r="I55">
        <v>-2.3902000000000001</v>
      </c>
      <c r="J55">
        <v>4.6916099999999998</v>
      </c>
      <c r="K55" s="1">
        <v>5.9160999999999998E-5</v>
      </c>
      <c r="L55" s="1">
        <v>6.6100999999999998E-3</v>
      </c>
      <c r="M55">
        <f t="shared" si="0"/>
        <v>-5.2382203514400958</v>
      </c>
    </row>
    <row r="56" spans="1:13" x14ac:dyDescent="0.25">
      <c r="A56" t="s">
        <v>208</v>
      </c>
      <c r="B56" t="s">
        <v>209</v>
      </c>
      <c r="C56" s="2">
        <v>104.8446</v>
      </c>
      <c r="D56" s="2">
        <v>21.4499</v>
      </c>
      <c r="E56" s="2">
        <v>32.067999999999998</v>
      </c>
      <c r="F56" s="2">
        <v>13.211</v>
      </c>
      <c r="G56" s="2">
        <v>14.391</v>
      </c>
      <c r="H56" s="2">
        <v>2.6139999999999999</v>
      </c>
      <c r="I56">
        <v>-2.3826000000000001</v>
      </c>
      <c r="J56">
        <v>2.6846100000000002</v>
      </c>
      <c r="K56" s="1">
        <v>5.7145000000000004E-4</v>
      </c>
      <c r="L56" s="1">
        <v>3.2593999999999998E-2</v>
      </c>
      <c r="M56">
        <f t="shared" si="0"/>
        <v>-5.2410146942017466</v>
      </c>
    </row>
    <row r="57" spans="1:13" x14ac:dyDescent="0.25">
      <c r="A57" t="s">
        <v>266</v>
      </c>
      <c r="B57" t="s">
        <v>267</v>
      </c>
      <c r="C57" s="2">
        <v>95.511300000000006</v>
      </c>
      <c r="D57" s="2">
        <v>64.945400000000006</v>
      </c>
      <c r="E57" s="2">
        <v>74.369</v>
      </c>
      <c r="F57" s="2">
        <v>13.587999999999999</v>
      </c>
      <c r="G57" s="2">
        <v>12.006</v>
      </c>
      <c r="H57" s="2">
        <v>19.695</v>
      </c>
      <c r="I57">
        <v>-2.3517999999999999</v>
      </c>
      <c r="J57">
        <v>3.4037999999999999</v>
      </c>
      <c r="K57" s="1">
        <v>2.0485000000000001E-7</v>
      </c>
      <c r="L57" s="1">
        <v>8.4228999999999996E-5</v>
      </c>
      <c r="M57">
        <f t="shared" si="0"/>
        <v>-5.185049349731722</v>
      </c>
    </row>
    <row r="58" spans="1:13" x14ac:dyDescent="0.25">
      <c r="A58" t="s">
        <v>108</v>
      </c>
      <c r="B58" t="s">
        <v>109</v>
      </c>
      <c r="C58" s="2">
        <v>227.20500000000001</v>
      </c>
      <c r="D58" s="2">
        <v>59.480400000000003</v>
      </c>
      <c r="E58" s="2">
        <v>96.897999999999996</v>
      </c>
      <c r="F58" s="2">
        <v>21.035</v>
      </c>
      <c r="G58" s="2">
        <v>19.515999999999998</v>
      </c>
      <c r="H58" s="2">
        <v>36.805999999999997</v>
      </c>
      <c r="I58">
        <v>-2.2968999999999999</v>
      </c>
      <c r="J58">
        <v>4.0874300000000003</v>
      </c>
      <c r="K58" s="1">
        <v>3.9844E-5</v>
      </c>
      <c r="L58" s="1">
        <v>4.9981000000000001E-3</v>
      </c>
      <c r="M58">
        <f t="shared" si="0"/>
        <v>-4.9586126659513683</v>
      </c>
    </row>
    <row r="59" spans="1:13" x14ac:dyDescent="0.25">
      <c r="A59" t="s">
        <v>246</v>
      </c>
      <c r="B59" t="s">
        <v>247</v>
      </c>
      <c r="C59" s="2">
        <v>115.31</v>
      </c>
      <c r="D59" s="2">
        <v>22.5868</v>
      </c>
      <c r="E59" s="2">
        <v>54.362000000000002</v>
      </c>
      <c r="F59" s="2">
        <v>13.701000000000001</v>
      </c>
      <c r="G59" s="2">
        <v>5.8905000000000003</v>
      </c>
      <c r="H59" s="2">
        <v>19.895</v>
      </c>
      <c r="I59">
        <v>-2.2692000000000001</v>
      </c>
      <c r="J59">
        <v>3.0341</v>
      </c>
      <c r="K59" s="1">
        <v>2.8584999999999998E-4</v>
      </c>
      <c r="L59" s="1">
        <v>1.9848000000000001E-2</v>
      </c>
      <c r="M59">
        <f t="shared" si="0"/>
        <v>-4.8689754726298871</v>
      </c>
    </row>
    <row r="60" spans="1:13" x14ac:dyDescent="0.25">
      <c r="A60" t="s">
        <v>94</v>
      </c>
      <c r="B60" t="s">
        <v>95</v>
      </c>
      <c r="C60" s="2">
        <v>142.93299999999999</v>
      </c>
      <c r="D60" s="2">
        <v>60.564999999999998</v>
      </c>
      <c r="E60" s="2">
        <v>114.4</v>
      </c>
      <c r="F60" s="2">
        <v>28.314</v>
      </c>
      <c r="G60" s="2">
        <v>9.2934999999999999</v>
      </c>
      <c r="H60" s="2">
        <v>28.492000000000001</v>
      </c>
      <c r="I60">
        <v>-2.2555999999999998</v>
      </c>
      <c r="J60">
        <v>3.8622800000000002</v>
      </c>
      <c r="K60" s="1">
        <v>1.6245000000000001E-5</v>
      </c>
      <c r="L60" s="1">
        <v>2.637E-3</v>
      </c>
      <c r="M60">
        <f t="shared" si="0"/>
        <v>-4.8093858501198943</v>
      </c>
    </row>
    <row r="61" spans="1:13" x14ac:dyDescent="0.25">
      <c r="A61" t="s">
        <v>358</v>
      </c>
      <c r="B61" t="s">
        <v>359</v>
      </c>
      <c r="C61" s="2">
        <v>73.900999999999996</v>
      </c>
      <c r="D61" s="2">
        <v>22.533100000000001</v>
      </c>
      <c r="E61" s="2">
        <v>33.162999999999997</v>
      </c>
      <c r="F61" s="2">
        <v>9.6203000000000003</v>
      </c>
      <c r="G61" s="2">
        <v>8.7064000000000004</v>
      </c>
      <c r="H61" s="2">
        <v>8.0480999999999998</v>
      </c>
      <c r="I61">
        <v>-2.2515000000000001</v>
      </c>
      <c r="J61">
        <v>2.4655300000000002</v>
      </c>
      <c r="K61" s="1">
        <v>8.0191999999999994E-5</v>
      </c>
      <c r="L61" s="1">
        <v>7.9132999999999998E-3</v>
      </c>
      <c r="M61">
        <f t="shared" si="0"/>
        <v>-4.9136713832901107</v>
      </c>
    </row>
    <row r="62" spans="1:13" x14ac:dyDescent="0.25">
      <c r="A62" t="s">
        <v>256</v>
      </c>
      <c r="B62" t="s">
        <v>257</v>
      </c>
      <c r="C62" s="2">
        <v>78.048500000000004</v>
      </c>
      <c r="D62" s="2">
        <v>54.772500000000001</v>
      </c>
      <c r="E62" s="2">
        <v>18.015000000000001</v>
      </c>
      <c r="F62" s="2">
        <v>14.651999999999999</v>
      </c>
      <c r="G62" s="2">
        <v>4.7686999999999999</v>
      </c>
      <c r="H62" s="2">
        <v>12.003</v>
      </c>
      <c r="I62">
        <v>-2.2429000000000001</v>
      </c>
      <c r="J62">
        <v>2.7253799999999999</v>
      </c>
      <c r="K62" s="1">
        <v>2.1050999999999999E-4</v>
      </c>
      <c r="L62" s="1">
        <v>1.6060999999999999E-2</v>
      </c>
      <c r="M62">
        <f t="shared" si="0"/>
        <v>-4.8000712837762594</v>
      </c>
    </row>
    <row r="63" spans="1:13" x14ac:dyDescent="0.25">
      <c r="A63" t="s">
        <v>44</v>
      </c>
      <c r="B63" t="s">
        <v>45</v>
      </c>
      <c r="C63" s="2">
        <v>27.525400000000001</v>
      </c>
      <c r="D63" s="2">
        <v>13.496499999999999</v>
      </c>
      <c r="E63" s="2">
        <v>13.1</v>
      </c>
      <c r="F63" s="2">
        <v>6.4821999999999997</v>
      </c>
      <c r="G63" s="2">
        <v>2.0952999999999999</v>
      </c>
      <c r="H63" s="2">
        <v>2.3189000000000002</v>
      </c>
      <c r="I63">
        <v>-2.2410000000000001</v>
      </c>
      <c r="J63">
        <v>1.3028900000000001</v>
      </c>
      <c r="K63" s="1">
        <v>6.1718000000000005E-4</v>
      </c>
      <c r="L63" s="1">
        <v>3.4327999999999997E-2</v>
      </c>
      <c r="M63">
        <f t="shared" si="0"/>
        <v>-4.9669523879446427</v>
      </c>
    </row>
    <row r="64" spans="1:13" x14ac:dyDescent="0.25">
      <c r="A64" t="s">
        <v>36</v>
      </c>
      <c r="B64" t="s">
        <v>37</v>
      </c>
      <c r="C64" s="2">
        <v>2492.1104</v>
      </c>
      <c r="D64" s="2">
        <v>424.14440000000002</v>
      </c>
      <c r="E64" s="2">
        <v>693.99</v>
      </c>
      <c r="F64" s="2">
        <v>291.14</v>
      </c>
      <c r="G64" s="2">
        <v>207.97</v>
      </c>
      <c r="H64" s="2">
        <v>265.69</v>
      </c>
      <c r="I64">
        <v>-2.2385999999999999</v>
      </c>
      <c r="J64">
        <v>7.4638499999999999</v>
      </c>
      <c r="K64" s="1">
        <v>5.5323999999999998E-4</v>
      </c>
      <c r="L64" s="1">
        <v>3.1988999999999997E-2</v>
      </c>
      <c r="M64">
        <f t="shared" si="0"/>
        <v>-4.7205083682008375</v>
      </c>
    </row>
    <row r="65" spans="1:13" x14ac:dyDescent="0.25">
      <c r="A65" t="s">
        <v>92</v>
      </c>
      <c r="B65" t="s">
        <v>93</v>
      </c>
      <c r="C65" s="2">
        <v>1259.5447999999999</v>
      </c>
      <c r="D65" s="2">
        <v>900.48879999999997</v>
      </c>
      <c r="E65" s="2">
        <v>1520.6</v>
      </c>
      <c r="F65" s="2">
        <v>379.85</v>
      </c>
      <c r="G65" s="2">
        <v>157.52000000000001</v>
      </c>
      <c r="H65" s="2">
        <v>246.76</v>
      </c>
      <c r="I65">
        <v>-2.2303000000000002</v>
      </c>
      <c r="J65">
        <v>7.5111800000000004</v>
      </c>
      <c r="K65" s="1">
        <v>3.2156000000000002E-5</v>
      </c>
      <c r="L65" s="1">
        <v>4.3270000000000001E-3</v>
      </c>
      <c r="M65">
        <f t="shared" si="0"/>
        <v>-4.6939073878055924</v>
      </c>
    </row>
    <row r="66" spans="1:13" x14ac:dyDescent="0.25">
      <c r="A66" t="s">
        <v>176</v>
      </c>
      <c r="B66" t="s">
        <v>177</v>
      </c>
      <c r="C66" s="2">
        <v>33.157299999999999</v>
      </c>
      <c r="D66" s="2">
        <v>119.3115</v>
      </c>
      <c r="E66" s="2">
        <v>36.817999999999998</v>
      </c>
      <c r="F66" s="2">
        <v>15.118</v>
      </c>
      <c r="G66" s="2">
        <v>9.5894999999999992</v>
      </c>
      <c r="H66" s="2">
        <v>16.45</v>
      </c>
      <c r="I66">
        <v>-2.2035999999999998</v>
      </c>
      <c r="J66">
        <v>3.2277200000000001</v>
      </c>
      <c r="K66" s="1">
        <v>1.5111000000000001E-4</v>
      </c>
      <c r="L66" s="1">
        <v>1.3004999999999999E-2</v>
      </c>
      <c r="M66">
        <f t="shared" si="0"/>
        <v>-4.5990840065601644</v>
      </c>
    </row>
    <row r="67" spans="1:13" x14ac:dyDescent="0.25">
      <c r="A67" t="s">
        <v>286</v>
      </c>
      <c r="B67" t="s">
        <v>287</v>
      </c>
      <c r="C67" s="2">
        <v>201.4485</v>
      </c>
      <c r="D67" s="2">
        <v>101.93899999999999</v>
      </c>
      <c r="E67" s="2">
        <v>194.57</v>
      </c>
      <c r="F67" s="2">
        <v>40.472000000000001</v>
      </c>
      <c r="G67" s="2">
        <v>27.056999999999999</v>
      </c>
      <c r="H67" s="2">
        <v>42.771999999999998</v>
      </c>
      <c r="I67">
        <v>-2.1665000000000001</v>
      </c>
      <c r="J67">
        <v>4.5709</v>
      </c>
      <c r="K67" s="1">
        <v>4.0771000000000003E-6</v>
      </c>
      <c r="L67" s="1">
        <v>8.3818E-4</v>
      </c>
      <c r="M67">
        <f t="shared" ref="M67:M115" si="1">-1/(AVERAGE(F67:H67)/AVERAGE(C67:E67))</f>
        <v>-4.5145329598099746</v>
      </c>
    </row>
    <row r="68" spans="1:13" x14ac:dyDescent="0.25">
      <c r="A68" t="s">
        <v>20</v>
      </c>
      <c r="B68" t="s">
        <v>21</v>
      </c>
      <c r="C68" s="2">
        <v>1026.7256</v>
      </c>
      <c r="D68" s="2">
        <v>510.22890000000001</v>
      </c>
      <c r="E68" s="2">
        <v>1594.7</v>
      </c>
      <c r="F68" s="2">
        <v>284.37</v>
      </c>
      <c r="G68" s="2">
        <v>138.25</v>
      </c>
      <c r="H68" s="2">
        <v>280.95</v>
      </c>
      <c r="I68">
        <v>-2.1536</v>
      </c>
      <c r="J68">
        <v>7.2912800000000004</v>
      </c>
      <c r="K68" s="1">
        <v>1.7111000000000001E-4</v>
      </c>
      <c r="L68" s="1">
        <v>1.4390999999999999E-2</v>
      </c>
      <c r="M68">
        <f t="shared" si="1"/>
        <v>-4.4510915758204588</v>
      </c>
    </row>
    <row r="69" spans="1:13" x14ac:dyDescent="0.25">
      <c r="A69" t="s">
        <v>134</v>
      </c>
      <c r="B69" t="s">
        <v>135</v>
      </c>
      <c r="C69" s="2">
        <v>16.2193</v>
      </c>
      <c r="D69" s="2">
        <v>24.543900000000001</v>
      </c>
      <c r="E69" s="2">
        <v>18.920000000000002</v>
      </c>
      <c r="F69" s="2">
        <v>6.3403</v>
      </c>
      <c r="G69" s="2">
        <v>2.0045000000000002</v>
      </c>
      <c r="H69" s="2">
        <v>5.0583999999999998</v>
      </c>
      <c r="I69">
        <v>-2.1513</v>
      </c>
      <c r="J69">
        <v>1.58165</v>
      </c>
      <c r="K69" s="1">
        <v>2.0837000000000001E-4</v>
      </c>
      <c r="L69" s="1">
        <v>1.6060999999999999E-2</v>
      </c>
      <c r="M69">
        <f t="shared" si="1"/>
        <v>-4.4529067685328885</v>
      </c>
    </row>
    <row r="70" spans="1:13" x14ac:dyDescent="0.25">
      <c r="A70" t="s">
        <v>196</v>
      </c>
      <c r="B70" t="s">
        <v>197</v>
      </c>
      <c r="C70" s="2">
        <v>33.002200000000002</v>
      </c>
      <c r="D70" s="2">
        <v>12.422000000000001</v>
      </c>
      <c r="E70" s="2">
        <v>16.609000000000002</v>
      </c>
      <c r="F70" s="2">
        <v>7.1106999999999996</v>
      </c>
      <c r="G70" s="2">
        <v>1.3633</v>
      </c>
      <c r="H70" s="2">
        <v>5.0559000000000003</v>
      </c>
      <c r="I70">
        <v>-2.1425999999999998</v>
      </c>
      <c r="J70">
        <v>1.4927699999999999</v>
      </c>
      <c r="K70" s="1">
        <v>7.6738000000000002E-4</v>
      </c>
      <c r="L70" s="1">
        <v>3.9018999999999998E-2</v>
      </c>
      <c r="M70">
        <f t="shared" si="1"/>
        <v>-4.5848971537114087</v>
      </c>
    </row>
    <row r="71" spans="1:13" x14ac:dyDescent="0.25">
      <c r="A71" t="s">
        <v>304</v>
      </c>
      <c r="B71" t="s">
        <v>305</v>
      </c>
      <c r="C71" s="2">
        <v>274.32769999999999</v>
      </c>
      <c r="D71" s="2">
        <v>222.7363</v>
      </c>
      <c r="E71" s="2">
        <v>580.04</v>
      </c>
      <c r="F71" s="2">
        <v>121.74</v>
      </c>
      <c r="G71" s="2">
        <v>52.585999999999999</v>
      </c>
      <c r="H71" s="2">
        <v>69.97</v>
      </c>
      <c r="I71">
        <v>-2.1402000000000001</v>
      </c>
      <c r="J71">
        <v>5.7460699999999996</v>
      </c>
      <c r="K71" s="1">
        <v>6.3509000000000005E-5</v>
      </c>
      <c r="L71" s="1">
        <v>6.8120999999999998E-3</v>
      </c>
      <c r="M71">
        <f t="shared" si="1"/>
        <v>-4.4090120182074193</v>
      </c>
    </row>
    <row r="72" spans="1:13" x14ac:dyDescent="0.25">
      <c r="A72" t="s">
        <v>272</v>
      </c>
      <c r="B72" t="s">
        <v>273</v>
      </c>
      <c r="C72" s="2">
        <v>214.73089999999999</v>
      </c>
      <c r="D72" s="2">
        <v>106.37390000000001</v>
      </c>
      <c r="E72" s="2">
        <v>122.81</v>
      </c>
      <c r="F72" s="2">
        <v>37.759</v>
      </c>
      <c r="G72" s="2">
        <v>30.783000000000001</v>
      </c>
      <c r="H72" s="2">
        <v>31.869</v>
      </c>
      <c r="I72">
        <v>-2.1295000000000002</v>
      </c>
      <c r="J72">
        <v>4.3839399999999999</v>
      </c>
      <c r="K72" s="1">
        <v>3.4054999999999998E-6</v>
      </c>
      <c r="L72" s="1">
        <v>7.4129000000000003E-4</v>
      </c>
      <c r="M72">
        <f t="shared" si="1"/>
        <v>-4.4209777813187792</v>
      </c>
    </row>
    <row r="73" spans="1:13" x14ac:dyDescent="0.25">
      <c r="A73" t="s">
        <v>294</v>
      </c>
      <c r="B73" t="s">
        <v>295</v>
      </c>
      <c r="C73" s="2">
        <v>1485.52</v>
      </c>
      <c r="D73" s="2">
        <v>647.73789999999997</v>
      </c>
      <c r="E73" s="2">
        <v>762.29</v>
      </c>
      <c r="F73" s="2">
        <v>251.42</v>
      </c>
      <c r="G73" s="2">
        <v>113.08</v>
      </c>
      <c r="H73" s="2">
        <v>299.35000000000002</v>
      </c>
      <c r="I73">
        <v>-2.1240000000000001</v>
      </c>
      <c r="J73">
        <v>7.1718200000000003</v>
      </c>
      <c r="K73" s="1">
        <v>1.8966E-4</v>
      </c>
      <c r="L73" s="1">
        <v>1.5093000000000001E-2</v>
      </c>
      <c r="M73">
        <f t="shared" si="1"/>
        <v>-4.361750244784214</v>
      </c>
    </row>
    <row r="74" spans="1:13" x14ac:dyDescent="0.25">
      <c r="A74" t="s">
        <v>300</v>
      </c>
      <c r="B74" t="s">
        <v>301</v>
      </c>
      <c r="C74" s="2">
        <v>33.1188</v>
      </c>
      <c r="D74" s="2">
        <v>40.167000000000002</v>
      </c>
      <c r="E74" s="2">
        <v>20.242999999999999</v>
      </c>
      <c r="F74" s="2">
        <v>13.585000000000001</v>
      </c>
      <c r="G74" s="2">
        <v>3.7132000000000001</v>
      </c>
      <c r="H74" s="2">
        <v>4.0853999999999999</v>
      </c>
      <c r="I74">
        <v>-2.1181999999999999</v>
      </c>
      <c r="J74">
        <v>2.1545399999999999</v>
      </c>
      <c r="K74" s="1">
        <v>2.8923000000000002E-4</v>
      </c>
      <c r="L74" s="1">
        <v>1.9848000000000001E-2</v>
      </c>
      <c r="M74">
        <f t="shared" si="1"/>
        <v>-4.3738566003853414</v>
      </c>
    </row>
    <row r="75" spans="1:13" x14ac:dyDescent="0.25">
      <c r="A75" t="s">
        <v>62</v>
      </c>
      <c r="B75" t="s">
        <v>63</v>
      </c>
      <c r="C75" s="2">
        <v>15.3734</v>
      </c>
      <c r="D75" s="2">
        <v>61.371000000000002</v>
      </c>
      <c r="E75" s="2">
        <v>51.823999999999998</v>
      </c>
      <c r="F75" s="2">
        <v>14.699</v>
      </c>
      <c r="G75" s="2">
        <v>6.6814</v>
      </c>
      <c r="H75" s="2">
        <v>8.6329999999999991</v>
      </c>
      <c r="I75">
        <v>-2.1145999999999998</v>
      </c>
      <c r="J75">
        <v>2.7184499999999998</v>
      </c>
      <c r="K75" s="1">
        <v>3.791E-4</v>
      </c>
      <c r="L75" s="1">
        <v>2.3778000000000001E-2</v>
      </c>
      <c r="M75">
        <f t="shared" si="1"/>
        <v>-4.2836999473568467</v>
      </c>
    </row>
    <row r="76" spans="1:13" x14ac:dyDescent="0.25">
      <c r="A76" t="s">
        <v>16</v>
      </c>
      <c r="B76" t="s">
        <v>17</v>
      </c>
      <c r="C76" s="2">
        <v>2167.1613000000002</v>
      </c>
      <c r="D76" s="2">
        <v>1350.1276</v>
      </c>
      <c r="E76" s="2">
        <v>2280.4</v>
      </c>
      <c r="F76" s="2">
        <v>564.48</v>
      </c>
      <c r="G76" s="2">
        <v>309.31</v>
      </c>
      <c r="H76" s="2">
        <v>466.2</v>
      </c>
      <c r="I76">
        <v>-2.1128</v>
      </c>
      <c r="J76">
        <v>8.1914499999999997</v>
      </c>
      <c r="K76" s="1">
        <v>5.2856999999999999E-5</v>
      </c>
      <c r="L76" s="1">
        <v>6.1123999999999996E-3</v>
      </c>
      <c r="M76">
        <f t="shared" si="1"/>
        <v>-4.3266657960134038</v>
      </c>
    </row>
    <row r="77" spans="1:13" x14ac:dyDescent="0.25">
      <c r="A77" t="s">
        <v>56</v>
      </c>
      <c r="B77" t="s">
        <v>57</v>
      </c>
      <c r="C77" s="2">
        <v>10453.438899999999</v>
      </c>
      <c r="D77" s="2">
        <v>2155.5255000000002</v>
      </c>
      <c r="E77" s="2">
        <v>3586.8</v>
      </c>
      <c r="F77" s="2">
        <v>987.08</v>
      </c>
      <c r="G77" s="2">
        <v>1430.7</v>
      </c>
      <c r="H77" s="2">
        <v>1332.8</v>
      </c>
      <c r="I77">
        <v>-2.1103000000000001</v>
      </c>
      <c r="J77">
        <v>9.6758799999999994</v>
      </c>
      <c r="K77" s="1">
        <v>7.5582000000000004E-4</v>
      </c>
      <c r="L77" s="1">
        <v>3.9018999999999998E-2</v>
      </c>
      <c r="M77">
        <f t="shared" si="1"/>
        <v>-4.318202624660719</v>
      </c>
    </row>
    <row r="78" spans="1:13" x14ac:dyDescent="0.25">
      <c r="A78" t="s">
        <v>258</v>
      </c>
      <c r="B78" t="s">
        <v>259</v>
      </c>
      <c r="C78" s="2">
        <v>501.24360000000001</v>
      </c>
      <c r="D78" s="2">
        <v>134.40870000000001</v>
      </c>
      <c r="E78" s="2">
        <v>144.21</v>
      </c>
      <c r="F78" s="2">
        <v>65.096000000000004</v>
      </c>
      <c r="G78" s="2">
        <v>47.512</v>
      </c>
      <c r="H78" s="2">
        <v>69.706000000000003</v>
      </c>
      <c r="I78">
        <v>-2.0918000000000001</v>
      </c>
      <c r="J78">
        <v>5.2093499999999997</v>
      </c>
      <c r="K78" s="1">
        <v>2.3782999999999999E-4</v>
      </c>
      <c r="L78" s="1">
        <v>1.7395999999999998E-2</v>
      </c>
      <c r="M78">
        <f t="shared" si="1"/>
        <v>-4.277577695624033</v>
      </c>
    </row>
    <row r="79" spans="1:13" x14ac:dyDescent="0.25">
      <c r="A79" t="s">
        <v>334</v>
      </c>
      <c r="B79" t="s">
        <v>335</v>
      </c>
      <c r="C79" s="2">
        <v>38.814300000000003</v>
      </c>
      <c r="D79" s="2">
        <v>36.894100000000002</v>
      </c>
      <c r="E79" s="2">
        <v>28.422000000000001</v>
      </c>
      <c r="F79" s="2">
        <v>18.693000000000001</v>
      </c>
      <c r="G79" s="2">
        <v>3.6373000000000002</v>
      </c>
      <c r="H79" s="2">
        <v>2.68</v>
      </c>
      <c r="I79">
        <v>-2.0554999999999999</v>
      </c>
      <c r="J79">
        <v>2.3092199999999998</v>
      </c>
      <c r="K79" s="1">
        <v>1.0809000000000001E-3</v>
      </c>
      <c r="L79" s="1">
        <v>4.6509000000000002E-2</v>
      </c>
      <c r="M79">
        <f t="shared" si="1"/>
        <v>-4.1635006377372523</v>
      </c>
    </row>
    <row r="80" spans="1:13" x14ac:dyDescent="0.25">
      <c r="A80" t="s">
        <v>162</v>
      </c>
      <c r="B80" t="s">
        <v>163</v>
      </c>
      <c r="C80" s="2">
        <v>2473.5124000000001</v>
      </c>
      <c r="D80" s="2">
        <v>699.24599999999998</v>
      </c>
      <c r="E80" s="2">
        <v>994.76</v>
      </c>
      <c r="F80" s="2">
        <v>327.23</v>
      </c>
      <c r="G80" s="2">
        <v>309.05</v>
      </c>
      <c r="H80" s="2">
        <v>367.9</v>
      </c>
      <c r="I80">
        <v>-2.0522999999999998</v>
      </c>
      <c r="J80">
        <v>7.7148399999999997</v>
      </c>
      <c r="K80" s="1">
        <v>3.4284000000000002E-4</v>
      </c>
      <c r="L80" s="1">
        <v>2.1874000000000001E-2</v>
      </c>
      <c r="M80">
        <f t="shared" si="1"/>
        <v>-4.1501706865303039</v>
      </c>
    </row>
    <row r="81" spans="1:13" x14ac:dyDescent="0.25">
      <c r="A81" t="s">
        <v>114</v>
      </c>
      <c r="B81" t="s">
        <v>115</v>
      </c>
      <c r="C81" s="2">
        <v>594.01729999999998</v>
      </c>
      <c r="D81" s="2">
        <v>191.44239999999999</v>
      </c>
      <c r="E81" s="2">
        <v>262.08</v>
      </c>
      <c r="F81" s="2">
        <v>105.7</v>
      </c>
      <c r="G81" s="2">
        <v>45.46</v>
      </c>
      <c r="H81" s="2">
        <v>102.38</v>
      </c>
      <c r="I81">
        <v>-2.0434000000000001</v>
      </c>
      <c r="J81">
        <v>5.6787799999999997</v>
      </c>
      <c r="K81" s="1">
        <v>2.0792E-4</v>
      </c>
      <c r="L81" s="1">
        <v>1.6060999999999999E-2</v>
      </c>
      <c r="M81">
        <f t="shared" si="1"/>
        <v>-4.1316545712708059</v>
      </c>
    </row>
    <row r="82" spans="1:13" x14ac:dyDescent="0.25">
      <c r="A82" t="s">
        <v>220</v>
      </c>
      <c r="B82" t="s">
        <v>221</v>
      </c>
      <c r="C82" s="2">
        <v>236.77969999999999</v>
      </c>
      <c r="D82" s="2">
        <v>205.8843</v>
      </c>
      <c r="E82" s="2">
        <v>313.68</v>
      </c>
      <c r="F82" s="2">
        <v>47.68</v>
      </c>
      <c r="G82" s="2">
        <v>67.197000000000003</v>
      </c>
      <c r="H82" s="2">
        <v>68.417000000000002</v>
      </c>
      <c r="I82">
        <v>-2.0421999999999998</v>
      </c>
      <c r="J82">
        <v>5.2395399999999999</v>
      </c>
      <c r="K82" s="1">
        <v>5.2043999999999997E-6</v>
      </c>
      <c r="L82" s="1">
        <v>1.041E-3</v>
      </c>
      <c r="M82">
        <f t="shared" si="1"/>
        <v>-4.1263980272131109</v>
      </c>
    </row>
    <row r="83" spans="1:13" x14ac:dyDescent="0.25">
      <c r="A83" t="s">
        <v>90</v>
      </c>
      <c r="B83" t="s">
        <v>91</v>
      </c>
      <c r="C83" s="2">
        <v>324.67950000000002</v>
      </c>
      <c r="D83" s="2">
        <v>62.8568</v>
      </c>
      <c r="E83" s="2">
        <v>87.572000000000003</v>
      </c>
      <c r="F83" s="2">
        <v>43.933999999999997</v>
      </c>
      <c r="G83" s="2">
        <v>31.827999999999999</v>
      </c>
      <c r="H83" s="2">
        <v>40.115000000000002</v>
      </c>
      <c r="I83">
        <v>-2.0295999999999998</v>
      </c>
      <c r="J83">
        <v>4.4546599999999996</v>
      </c>
      <c r="K83" s="1">
        <v>7.1531000000000003E-4</v>
      </c>
      <c r="L83" s="1">
        <v>3.8086000000000002E-2</v>
      </c>
      <c r="M83">
        <f t="shared" si="1"/>
        <v>-4.1001087359872974</v>
      </c>
    </row>
    <row r="84" spans="1:13" x14ac:dyDescent="0.25">
      <c r="A84" t="s">
        <v>142</v>
      </c>
      <c r="B84" t="s">
        <v>143</v>
      </c>
      <c r="C84" s="2">
        <v>144.27289999999999</v>
      </c>
      <c r="D84" s="2">
        <v>49.341099999999997</v>
      </c>
      <c r="E84" s="2">
        <v>28.637</v>
      </c>
      <c r="F84" s="2">
        <v>22.085000000000001</v>
      </c>
      <c r="G84" s="2">
        <v>14.952</v>
      </c>
      <c r="H84" s="2">
        <v>16.824000000000002</v>
      </c>
      <c r="I84">
        <v>-2.0278</v>
      </c>
      <c r="J84">
        <v>3.2999000000000001</v>
      </c>
      <c r="K84" s="1">
        <v>6.5045999999999995E-4</v>
      </c>
      <c r="L84" s="1">
        <v>3.5396999999999998E-2</v>
      </c>
      <c r="M84">
        <f t="shared" si="1"/>
        <v>-4.1263808692746142</v>
      </c>
    </row>
    <row r="85" spans="1:13" x14ac:dyDescent="0.25">
      <c r="A85" t="s">
        <v>338</v>
      </c>
      <c r="B85" t="s">
        <v>339</v>
      </c>
      <c r="C85" s="2">
        <v>109.0613</v>
      </c>
      <c r="D85" s="2">
        <v>120.75190000000001</v>
      </c>
      <c r="E85" s="2">
        <v>92.123999999999995</v>
      </c>
      <c r="F85" s="2">
        <v>27.382999999999999</v>
      </c>
      <c r="G85" s="2">
        <v>9.2083999999999993</v>
      </c>
      <c r="H85" s="2">
        <v>43.970999999999997</v>
      </c>
      <c r="I85">
        <v>-1.9964</v>
      </c>
      <c r="J85">
        <v>3.9844400000000002</v>
      </c>
      <c r="K85" s="1">
        <v>1.1213E-4</v>
      </c>
      <c r="L85" s="1">
        <v>9.9982999999999999E-3</v>
      </c>
      <c r="M85">
        <f t="shared" si="1"/>
        <v>-3.9961222605086237</v>
      </c>
    </row>
    <row r="86" spans="1:13" x14ac:dyDescent="0.25">
      <c r="A86" t="s">
        <v>336</v>
      </c>
      <c r="B86" t="s">
        <v>337</v>
      </c>
      <c r="C86" s="2">
        <v>30.389900000000001</v>
      </c>
      <c r="D86" s="2">
        <v>29.1005</v>
      </c>
      <c r="E86" s="2">
        <v>30.678000000000001</v>
      </c>
      <c r="F86" s="2">
        <v>7.5057999999999998</v>
      </c>
      <c r="G86" s="2">
        <v>10.189</v>
      </c>
      <c r="H86" s="2">
        <v>4.7344999999999997</v>
      </c>
      <c r="I86">
        <v>-1.9806999999999999</v>
      </c>
      <c r="J86">
        <v>2.1459899999999998</v>
      </c>
      <c r="K86" s="1">
        <v>6.9247999999999998E-5</v>
      </c>
      <c r="L86" s="1">
        <v>7.2183999999999998E-3</v>
      </c>
      <c r="M86">
        <f t="shared" si="1"/>
        <v>-4.0201165439848774</v>
      </c>
    </row>
    <row r="87" spans="1:13" x14ac:dyDescent="0.25">
      <c r="A87" t="s">
        <v>80</v>
      </c>
      <c r="B87" t="s">
        <v>81</v>
      </c>
      <c r="C87" s="2">
        <v>3398.9974999999999</v>
      </c>
      <c r="D87" s="2">
        <v>917.34529999999995</v>
      </c>
      <c r="E87" s="2">
        <v>1063.3</v>
      </c>
      <c r="F87" s="2">
        <v>453.24</v>
      </c>
      <c r="G87" s="2">
        <v>401.75</v>
      </c>
      <c r="H87" s="2">
        <v>512.04999999999995</v>
      </c>
      <c r="I87">
        <v>-1.976</v>
      </c>
      <c r="J87">
        <v>8.1019100000000002</v>
      </c>
      <c r="K87" s="1">
        <v>8.7224999999999998E-4</v>
      </c>
      <c r="L87" s="1">
        <v>4.1328999999999998E-2</v>
      </c>
      <c r="M87">
        <f t="shared" si="1"/>
        <v>-3.9352490051498128</v>
      </c>
    </row>
    <row r="88" spans="1:13" x14ac:dyDescent="0.25">
      <c r="A88" t="s">
        <v>190</v>
      </c>
      <c r="B88" t="s">
        <v>191</v>
      </c>
      <c r="C88" s="2">
        <v>72.748099999999994</v>
      </c>
      <c r="D88" s="2">
        <v>69.367900000000006</v>
      </c>
      <c r="E88" s="2">
        <v>73.150000000000006</v>
      </c>
      <c r="F88" s="2">
        <v>22.071999999999999</v>
      </c>
      <c r="G88" s="2">
        <v>14.94</v>
      </c>
      <c r="H88" s="2">
        <v>17.475000000000001</v>
      </c>
      <c r="I88">
        <v>-1.9738</v>
      </c>
      <c r="J88">
        <v>3.3967700000000001</v>
      </c>
      <c r="K88" s="1">
        <v>4.0725000000000004E-6</v>
      </c>
      <c r="L88" s="1">
        <v>8.3818E-4</v>
      </c>
      <c r="M88">
        <f t="shared" si="1"/>
        <v>-3.9507772496191751</v>
      </c>
    </row>
    <row r="89" spans="1:13" x14ac:dyDescent="0.25">
      <c r="A89" t="s">
        <v>342</v>
      </c>
      <c r="B89" t="s">
        <v>343</v>
      </c>
      <c r="C89" s="2">
        <v>68.515699999999995</v>
      </c>
      <c r="D89" s="2">
        <v>54.968899999999998</v>
      </c>
      <c r="E89" s="2">
        <v>157.65</v>
      </c>
      <c r="F89" s="2">
        <v>44.631999999999998</v>
      </c>
      <c r="G89" s="2">
        <v>14.693</v>
      </c>
      <c r="H89" s="2">
        <v>13.96</v>
      </c>
      <c r="I89">
        <v>-1.9409000000000001</v>
      </c>
      <c r="J89">
        <v>3.8276599999999998</v>
      </c>
      <c r="K89" s="1">
        <v>8.0175000000000005E-4</v>
      </c>
      <c r="L89" s="1">
        <v>4.0092999999999997E-2</v>
      </c>
      <c r="M89">
        <f t="shared" si="1"/>
        <v>-3.8361820290646107</v>
      </c>
    </row>
    <row r="90" spans="1:13" x14ac:dyDescent="0.25">
      <c r="A90" t="s">
        <v>200</v>
      </c>
      <c r="B90" t="s">
        <v>201</v>
      </c>
      <c r="C90" s="2">
        <v>153.71770000000001</v>
      </c>
      <c r="D90" s="2">
        <v>90.822199999999995</v>
      </c>
      <c r="E90" s="2">
        <v>433.52</v>
      </c>
      <c r="F90" s="2">
        <v>65.831999999999994</v>
      </c>
      <c r="G90" s="2">
        <v>40.99</v>
      </c>
      <c r="H90" s="2">
        <v>69.756</v>
      </c>
      <c r="I90">
        <v>-1.9400999999999999</v>
      </c>
      <c r="J90">
        <v>5.1179600000000001</v>
      </c>
      <c r="K90" s="1">
        <v>8.2448000000000005E-4</v>
      </c>
      <c r="L90" s="1">
        <v>4.0680000000000001E-2</v>
      </c>
      <c r="M90">
        <f t="shared" si="1"/>
        <v>-3.8400021520234677</v>
      </c>
    </row>
    <row r="91" spans="1:13" x14ac:dyDescent="0.25">
      <c r="A91" t="s">
        <v>150</v>
      </c>
      <c r="B91" t="s">
        <v>151</v>
      </c>
      <c r="C91" s="2">
        <v>38.899299999999997</v>
      </c>
      <c r="D91" s="2">
        <v>47.0931</v>
      </c>
      <c r="E91" s="2">
        <v>110.48</v>
      </c>
      <c r="F91" s="2">
        <v>25.751000000000001</v>
      </c>
      <c r="G91" s="2">
        <v>14.994999999999999</v>
      </c>
      <c r="H91" s="2">
        <v>10.912000000000001</v>
      </c>
      <c r="I91">
        <v>-1.9329000000000001</v>
      </c>
      <c r="J91">
        <v>3.3285499999999999</v>
      </c>
      <c r="K91" s="1">
        <v>3.6202000000000001E-4</v>
      </c>
      <c r="L91" s="1">
        <v>2.29E-2</v>
      </c>
      <c r="M91">
        <f t="shared" si="1"/>
        <v>-3.8033295907700637</v>
      </c>
    </row>
    <row r="92" spans="1:13" x14ac:dyDescent="0.25">
      <c r="A92" t="s">
        <v>206</v>
      </c>
      <c r="B92" t="s">
        <v>207</v>
      </c>
      <c r="C92" s="2">
        <v>114.2556</v>
      </c>
      <c r="D92" s="2">
        <v>202.35749999999999</v>
      </c>
      <c r="E92" s="2">
        <v>179.29</v>
      </c>
      <c r="F92" s="2">
        <v>31.2</v>
      </c>
      <c r="G92" s="2">
        <v>42.523000000000003</v>
      </c>
      <c r="H92" s="2">
        <v>56.741</v>
      </c>
      <c r="I92">
        <v>-1.9285000000000001</v>
      </c>
      <c r="J92">
        <v>4.6671199999999997</v>
      </c>
      <c r="K92" s="1">
        <v>2.4630999999999998E-5</v>
      </c>
      <c r="L92" s="1">
        <v>3.4394999999999998E-3</v>
      </c>
      <c r="M92">
        <f t="shared" si="1"/>
        <v>-3.8010723264655382</v>
      </c>
    </row>
    <row r="93" spans="1:13" x14ac:dyDescent="0.25">
      <c r="A93" t="s">
        <v>202</v>
      </c>
      <c r="B93" t="s">
        <v>203</v>
      </c>
      <c r="C93" s="2">
        <v>28.582799999999999</v>
      </c>
      <c r="D93" s="2">
        <v>13.537000000000001</v>
      </c>
      <c r="E93" s="2">
        <v>22.399000000000001</v>
      </c>
      <c r="F93" s="2">
        <v>6.9678000000000004</v>
      </c>
      <c r="G93" s="2">
        <v>5.85</v>
      </c>
      <c r="H93" s="2">
        <v>3.5270999999999999</v>
      </c>
      <c r="I93">
        <v>-1.9204000000000001</v>
      </c>
      <c r="J93">
        <v>1.65001</v>
      </c>
      <c r="K93" s="1">
        <v>6.6505999999999998E-4</v>
      </c>
      <c r="L93" s="1">
        <v>3.5928000000000002E-2</v>
      </c>
      <c r="M93">
        <f t="shared" si="1"/>
        <v>-3.9473352544218687</v>
      </c>
    </row>
    <row r="94" spans="1:13" x14ac:dyDescent="0.25">
      <c r="A94" t="s">
        <v>12</v>
      </c>
      <c r="B94" t="s">
        <v>13</v>
      </c>
      <c r="C94" s="2">
        <v>30.671299999999999</v>
      </c>
      <c r="D94" s="2">
        <v>127.22199999999999</v>
      </c>
      <c r="E94" s="2">
        <v>66.16</v>
      </c>
      <c r="F94" s="2">
        <v>20.536000000000001</v>
      </c>
      <c r="G94" s="2">
        <v>13.005000000000001</v>
      </c>
      <c r="H94" s="2">
        <v>26.640999999999998</v>
      </c>
      <c r="I94">
        <v>-1.9052</v>
      </c>
      <c r="J94">
        <v>3.5537899999999998</v>
      </c>
      <c r="K94" s="1">
        <v>6.715E-4</v>
      </c>
      <c r="L94" s="1">
        <v>3.6013000000000003E-2</v>
      </c>
      <c r="M94">
        <f t="shared" si="1"/>
        <v>-3.7229287826924997</v>
      </c>
    </row>
    <row r="95" spans="1:13" x14ac:dyDescent="0.25">
      <c r="A95" t="s">
        <v>78</v>
      </c>
      <c r="B95" t="s">
        <v>79</v>
      </c>
      <c r="C95" s="2">
        <v>101.783</v>
      </c>
      <c r="D95" s="2">
        <v>56.061599999999999</v>
      </c>
      <c r="E95" s="2">
        <v>99.016000000000005</v>
      </c>
      <c r="F95" s="2">
        <v>23.277000000000001</v>
      </c>
      <c r="G95" s="2">
        <v>20.873999999999999</v>
      </c>
      <c r="H95" s="2">
        <v>23.832999999999998</v>
      </c>
      <c r="I95">
        <v>-1.9014</v>
      </c>
      <c r="J95">
        <v>3.6510799999999999</v>
      </c>
      <c r="K95" s="1">
        <v>2.1022E-5</v>
      </c>
      <c r="L95" s="1">
        <v>3.0406999999999999E-3</v>
      </c>
      <c r="M95">
        <f t="shared" si="1"/>
        <v>-3.7782507648858563</v>
      </c>
    </row>
    <row r="96" spans="1:13" x14ac:dyDescent="0.25">
      <c r="A96" t="s">
        <v>136</v>
      </c>
      <c r="B96" t="s">
        <v>137</v>
      </c>
      <c r="C96" s="2">
        <v>13.779400000000001</v>
      </c>
      <c r="D96" s="2">
        <v>23.453800000000001</v>
      </c>
      <c r="E96" s="2">
        <v>23.542000000000002</v>
      </c>
      <c r="F96" s="2">
        <v>8.4886999999999997</v>
      </c>
      <c r="G96" s="2">
        <v>3.8542000000000001</v>
      </c>
      <c r="H96" s="2">
        <v>4.2179000000000002</v>
      </c>
      <c r="I96">
        <v>-1.8889</v>
      </c>
      <c r="J96">
        <v>1.6974499999999999</v>
      </c>
      <c r="K96" s="1">
        <v>8.4918999999999999E-4</v>
      </c>
      <c r="L96" s="1">
        <v>4.1131000000000001E-2</v>
      </c>
      <c r="M96">
        <f t="shared" si="1"/>
        <v>-3.6698227138785566</v>
      </c>
    </row>
    <row r="97" spans="1:13" x14ac:dyDescent="0.25">
      <c r="A97" t="s">
        <v>348</v>
      </c>
      <c r="B97" t="s">
        <v>349</v>
      </c>
      <c r="C97" s="2">
        <v>15.4704</v>
      </c>
      <c r="D97" s="2">
        <v>51.424599999999998</v>
      </c>
      <c r="E97" s="2">
        <v>70.498999999999995</v>
      </c>
      <c r="F97" s="2">
        <v>15.194000000000001</v>
      </c>
      <c r="G97" s="2">
        <v>10.916</v>
      </c>
      <c r="H97" s="2">
        <v>11.815</v>
      </c>
      <c r="I97">
        <v>-1.8740000000000001</v>
      </c>
      <c r="J97">
        <v>2.8733900000000001</v>
      </c>
      <c r="K97" s="1">
        <v>1.1282E-3</v>
      </c>
      <c r="L97" s="1">
        <v>4.7715E-2</v>
      </c>
      <c r="M97">
        <f t="shared" si="1"/>
        <v>-3.6227818061964405</v>
      </c>
    </row>
    <row r="98" spans="1:13" x14ac:dyDescent="0.25">
      <c r="A98" t="s">
        <v>82</v>
      </c>
      <c r="B98" t="s">
        <v>83</v>
      </c>
      <c r="C98" s="2">
        <v>294.2353</v>
      </c>
      <c r="D98" s="2">
        <v>204.8254</v>
      </c>
      <c r="E98" s="2">
        <v>430.37</v>
      </c>
      <c r="F98" s="2">
        <v>133.46</v>
      </c>
      <c r="G98" s="2">
        <v>78.61</v>
      </c>
      <c r="H98" s="2">
        <v>44.533000000000001</v>
      </c>
      <c r="I98">
        <v>-1.8560000000000001</v>
      </c>
      <c r="J98">
        <v>5.5831600000000003</v>
      </c>
      <c r="K98" s="1">
        <v>3.4003000000000001E-4</v>
      </c>
      <c r="L98" s="1">
        <v>2.1874000000000001E-2</v>
      </c>
      <c r="M98">
        <f t="shared" si="1"/>
        <v>-3.6220570297307511</v>
      </c>
    </row>
    <row r="99" spans="1:13" x14ac:dyDescent="0.25">
      <c r="A99" t="s">
        <v>74</v>
      </c>
      <c r="B99" t="s">
        <v>75</v>
      </c>
      <c r="C99" s="2">
        <v>625.92160000000001</v>
      </c>
      <c r="D99" s="2">
        <v>157.9127</v>
      </c>
      <c r="E99" s="2">
        <v>224.38</v>
      </c>
      <c r="F99" s="2">
        <v>85.468999999999994</v>
      </c>
      <c r="G99" s="2">
        <v>68.44</v>
      </c>
      <c r="H99" s="2">
        <v>126.39</v>
      </c>
      <c r="I99">
        <v>-1.8434999999999999</v>
      </c>
      <c r="J99">
        <v>5.6609999999999996</v>
      </c>
      <c r="K99" s="1">
        <v>1.0746E-3</v>
      </c>
      <c r="L99" s="1">
        <v>4.6509000000000002E-2</v>
      </c>
      <c r="M99">
        <f t="shared" si="1"/>
        <v>-3.5969243557772241</v>
      </c>
    </row>
    <row r="100" spans="1:13" x14ac:dyDescent="0.25">
      <c r="A100" t="s">
        <v>262</v>
      </c>
      <c r="B100" t="s">
        <v>263</v>
      </c>
      <c r="C100" s="2">
        <v>369.48779999999999</v>
      </c>
      <c r="D100" s="2">
        <v>88.577699999999993</v>
      </c>
      <c r="E100" s="2">
        <v>170.02</v>
      </c>
      <c r="F100" s="2">
        <v>72.781000000000006</v>
      </c>
      <c r="G100" s="2">
        <v>49.908999999999999</v>
      </c>
      <c r="H100" s="2">
        <v>57.561999999999998</v>
      </c>
      <c r="I100">
        <v>-1.7943</v>
      </c>
      <c r="J100">
        <v>4.9665299999999997</v>
      </c>
      <c r="K100" s="1">
        <v>9.1768999999999998E-4</v>
      </c>
      <c r="L100" s="1">
        <v>4.2185E-2</v>
      </c>
      <c r="M100">
        <f t="shared" si="1"/>
        <v>-3.4844856090362386</v>
      </c>
    </row>
    <row r="101" spans="1:13" x14ac:dyDescent="0.25">
      <c r="A101" t="s">
        <v>154</v>
      </c>
      <c r="B101" t="s">
        <v>155</v>
      </c>
      <c r="C101" s="2">
        <v>34.014400000000002</v>
      </c>
      <c r="D101" s="2">
        <v>38.032600000000002</v>
      </c>
      <c r="E101" s="2">
        <v>40.088999999999999</v>
      </c>
      <c r="F101" s="2">
        <v>7.2930000000000001</v>
      </c>
      <c r="G101" s="2">
        <v>17.533999999999999</v>
      </c>
      <c r="H101" s="2">
        <v>7.23</v>
      </c>
      <c r="I101">
        <v>-1.7939000000000001</v>
      </c>
      <c r="J101">
        <v>2.5225200000000001</v>
      </c>
      <c r="K101" s="1">
        <v>2.5730000000000002E-4</v>
      </c>
      <c r="L101" s="1">
        <v>1.8252000000000001E-2</v>
      </c>
      <c r="M101">
        <f t="shared" si="1"/>
        <v>-3.4980191533830363</v>
      </c>
    </row>
    <row r="102" spans="1:13" x14ac:dyDescent="0.25">
      <c r="A102" t="s">
        <v>96</v>
      </c>
      <c r="B102" t="s">
        <v>97</v>
      </c>
      <c r="C102" s="2">
        <v>330.80790000000002</v>
      </c>
      <c r="D102" s="2">
        <v>184.74420000000001</v>
      </c>
      <c r="E102" s="2">
        <v>567.09</v>
      </c>
      <c r="F102" s="2">
        <v>160.12</v>
      </c>
      <c r="G102" s="2">
        <v>68.921000000000006</v>
      </c>
      <c r="H102" s="2">
        <v>87.474000000000004</v>
      </c>
      <c r="I102">
        <v>-1.7735000000000001</v>
      </c>
      <c r="J102">
        <v>5.8273900000000003</v>
      </c>
      <c r="K102" s="1">
        <v>1.0107E-3</v>
      </c>
      <c r="L102" s="1">
        <v>4.5060999999999997E-2</v>
      </c>
      <c r="M102">
        <f t="shared" si="1"/>
        <v>-3.4205080327946544</v>
      </c>
    </row>
    <row r="103" spans="1:13" x14ac:dyDescent="0.25">
      <c r="A103" t="s">
        <v>240</v>
      </c>
      <c r="B103" t="s">
        <v>241</v>
      </c>
      <c r="C103" s="2">
        <v>29.790199999999999</v>
      </c>
      <c r="D103" s="2">
        <v>31.264099999999999</v>
      </c>
      <c r="E103" s="2">
        <v>19.027999999999999</v>
      </c>
      <c r="F103" s="2">
        <v>4.5289000000000001</v>
      </c>
      <c r="G103" s="2">
        <v>12.781000000000001</v>
      </c>
      <c r="H103" s="2">
        <v>6.0758999999999999</v>
      </c>
      <c r="I103">
        <v>-1.7411000000000001</v>
      </c>
      <c r="J103">
        <v>2.0386199999999999</v>
      </c>
      <c r="K103" s="1">
        <v>1.1489E-3</v>
      </c>
      <c r="L103" s="1">
        <v>4.8309999999999999E-2</v>
      </c>
      <c r="M103">
        <f t="shared" si="1"/>
        <v>-3.4243985666515582</v>
      </c>
    </row>
    <row r="104" spans="1:13" x14ac:dyDescent="0.25">
      <c r="A104" t="s">
        <v>144</v>
      </c>
      <c r="B104" t="s">
        <v>145</v>
      </c>
      <c r="C104" s="2">
        <v>30.776399999999999</v>
      </c>
      <c r="D104" s="2">
        <v>93.893299999999996</v>
      </c>
      <c r="E104" s="2">
        <v>113.02</v>
      </c>
      <c r="F104" s="2">
        <v>21.805</v>
      </c>
      <c r="G104" s="2">
        <v>20.202000000000002</v>
      </c>
      <c r="H104" s="2">
        <v>29.687999999999999</v>
      </c>
      <c r="I104">
        <v>-1.7407999999999999</v>
      </c>
      <c r="J104">
        <v>3.6815500000000001</v>
      </c>
      <c r="K104" s="1">
        <v>8.9807000000000005E-4</v>
      </c>
      <c r="L104" s="1">
        <v>4.1803E-2</v>
      </c>
      <c r="M104">
        <f t="shared" si="1"/>
        <v>-3.315289769161029</v>
      </c>
    </row>
    <row r="105" spans="1:13" x14ac:dyDescent="0.25">
      <c r="A105" t="s">
        <v>188</v>
      </c>
      <c r="B105" t="s">
        <v>189</v>
      </c>
      <c r="C105" s="2">
        <v>125.5954</v>
      </c>
      <c r="D105" s="2">
        <v>40.440300000000001</v>
      </c>
      <c r="E105" s="2">
        <v>63.814</v>
      </c>
      <c r="F105" s="2">
        <v>25.419</v>
      </c>
      <c r="G105" s="2">
        <v>24.57</v>
      </c>
      <c r="H105" s="2">
        <v>17.925999999999998</v>
      </c>
      <c r="I105">
        <v>-1.7342</v>
      </c>
      <c r="J105">
        <v>3.4770400000000001</v>
      </c>
      <c r="K105" s="1">
        <v>5.7691999999999997E-4</v>
      </c>
      <c r="L105" s="1">
        <v>3.2593999999999998E-2</v>
      </c>
      <c r="M105">
        <f t="shared" si="1"/>
        <v>-3.3843731134506361</v>
      </c>
    </row>
    <row r="106" spans="1:13" x14ac:dyDescent="0.25">
      <c r="A106" t="s">
        <v>106</v>
      </c>
      <c r="B106" t="s">
        <v>107</v>
      </c>
      <c r="C106" s="2">
        <v>265.31220000000002</v>
      </c>
      <c r="D106" s="2">
        <v>143.31729999999999</v>
      </c>
      <c r="E106" s="2">
        <v>268.88</v>
      </c>
      <c r="F106" s="2">
        <v>92.102000000000004</v>
      </c>
      <c r="G106" s="2">
        <v>56.902000000000001</v>
      </c>
      <c r="H106" s="2">
        <v>57.411000000000001</v>
      </c>
      <c r="I106">
        <v>-1.7105999999999999</v>
      </c>
      <c r="J106">
        <v>5.1417599999999997</v>
      </c>
      <c r="K106" s="1">
        <v>2.5893999999999998E-4</v>
      </c>
      <c r="L106" s="1">
        <v>1.8252000000000001E-2</v>
      </c>
      <c r="M106">
        <f t="shared" si="1"/>
        <v>-3.2822687304701694</v>
      </c>
    </row>
    <row r="107" spans="1:13" x14ac:dyDescent="0.25">
      <c r="A107" t="s">
        <v>218</v>
      </c>
      <c r="B107" t="s">
        <v>219</v>
      </c>
      <c r="C107" s="2">
        <v>89.517799999999994</v>
      </c>
      <c r="D107" s="2">
        <v>96.069100000000006</v>
      </c>
      <c r="E107" s="2">
        <v>35.68</v>
      </c>
      <c r="F107" s="2">
        <v>18.294</v>
      </c>
      <c r="G107" s="2">
        <v>16.581</v>
      </c>
      <c r="H107" s="2">
        <v>33.072000000000003</v>
      </c>
      <c r="I107">
        <v>-1.6911</v>
      </c>
      <c r="J107">
        <v>3.4934500000000002</v>
      </c>
      <c r="K107" s="1">
        <v>8.7498000000000003E-4</v>
      </c>
      <c r="L107" s="1">
        <v>4.1328999999999998E-2</v>
      </c>
      <c r="M107">
        <f t="shared" si="1"/>
        <v>-3.2564631256714791</v>
      </c>
    </row>
    <row r="108" spans="1:13" x14ac:dyDescent="0.25">
      <c r="A108" t="s">
        <v>234</v>
      </c>
      <c r="B108" t="s">
        <v>235</v>
      </c>
      <c r="C108" s="2">
        <v>144.18780000000001</v>
      </c>
      <c r="D108" s="2">
        <v>301.73939999999999</v>
      </c>
      <c r="E108" s="2">
        <v>131.16</v>
      </c>
      <c r="F108" s="2">
        <v>65.076999999999998</v>
      </c>
      <c r="G108" s="2">
        <v>40.948</v>
      </c>
      <c r="H108" s="2">
        <v>79.287000000000006</v>
      </c>
      <c r="I108">
        <v>-1.6400999999999999</v>
      </c>
      <c r="J108">
        <v>4.9564899999999996</v>
      </c>
      <c r="K108" s="1">
        <v>9.3274000000000004E-4</v>
      </c>
      <c r="L108" s="1">
        <v>4.2262000000000001E-2</v>
      </c>
      <c r="M108">
        <f t="shared" si="1"/>
        <v>-3.1141383180797781</v>
      </c>
    </row>
    <row r="109" spans="1:13" x14ac:dyDescent="0.25">
      <c r="A109" t="s">
        <v>128</v>
      </c>
      <c r="B109" t="s">
        <v>129</v>
      </c>
      <c r="C109" s="2">
        <v>184.14340000000001</v>
      </c>
      <c r="D109" s="2">
        <v>106.3173</v>
      </c>
      <c r="E109" s="2">
        <v>79.265000000000001</v>
      </c>
      <c r="F109" s="2">
        <v>45.32</v>
      </c>
      <c r="G109" s="2">
        <v>30.605</v>
      </c>
      <c r="H109" s="2">
        <v>42.031999999999996</v>
      </c>
      <c r="I109">
        <v>-1.6334</v>
      </c>
      <c r="J109">
        <v>4.2380399999999998</v>
      </c>
      <c r="K109" s="1">
        <v>4.5064999999999998E-4</v>
      </c>
      <c r="L109" s="1">
        <v>2.647E-2</v>
      </c>
      <c r="M109">
        <f t="shared" si="1"/>
        <v>-3.1344108446298233</v>
      </c>
    </row>
    <row r="110" spans="1:13" x14ac:dyDescent="0.25">
      <c r="A110" t="s">
        <v>312</v>
      </c>
      <c r="B110" t="s">
        <v>313</v>
      </c>
      <c r="C110" s="2">
        <v>538.27940000000001</v>
      </c>
      <c r="D110" s="2">
        <v>254.0223</v>
      </c>
      <c r="E110" s="2">
        <v>291.54000000000002</v>
      </c>
      <c r="F110" s="2">
        <v>130.88999999999999</v>
      </c>
      <c r="G110" s="2">
        <v>90.667000000000002</v>
      </c>
      <c r="H110" s="2">
        <v>127.29</v>
      </c>
      <c r="I110">
        <v>-1.631</v>
      </c>
      <c r="J110">
        <v>5.84091</v>
      </c>
      <c r="K110" s="1">
        <v>6.4506999999999998E-4</v>
      </c>
      <c r="L110" s="1">
        <v>3.5364E-2</v>
      </c>
      <c r="M110">
        <f t="shared" si="1"/>
        <v>-3.1069256722861311</v>
      </c>
    </row>
    <row r="111" spans="1:13" x14ac:dyDescent="0.25">
      <c r="A111" t="s">
        <v>210</v>
      </c>
      <c r="B111" t="s">
        <v>211</v>
      </c>
      <c r="C111" s="2">
        <v>432.44720000000001</v>
      </c>
      <c r="D111" s="2">
        <v>178.00030000000001</v>
      </c>
      <c r="E111" s="2">
        <v>269.06</v>
      </c>
      <c r="F111" s="2">
        <v>83.376000000000005</v>
      </c>
      <c r="G111" s="2">
        <v>79.072000000000003</v>
      </c>
      <c r="H111" s="2">
        <v>122.54</v>
      </c>
      <c r="I111">
        <v>-1.6203000000000001</v>
      </c>
      <c r="J111">
        <v>5.5351900000000001</v>
      </c>
      <c r="K111" s="1">
        <v>7.5927000000000004E-4</v>
      </c>
      <c r="L111" s="1">
        <v>3.9018999999999998E-2</v>
      </c>
      <c r="M111">
        <f t="shared" si="1"/>
        <v>-3.0861211700141755</v>
      </c>
    </row>
    <row r="112" spans="1:13" x14ac:dyDescent="0.25">
      <c r="A112" t="s">
        <v>66</v>
      </c>
      <c r="B112" t="s">
        <v>67</v>
      </c>
      <c r="C112" s="2">
        <v>172.26249999999999</v>
      </c>
      <c r="D112" s="2">
        <v>76.198400000000007</v>
      </c>
      <c r="E112" s="2">
        <v>103.9</v>
      </c>
      <c r="F112" s="2">
        <v>39.731000000000002</v>
      </c>
      <c r="G112" s="2">
        <v>26.425000000000001</v>
      </c>
      <c r="H112" s="2">
        <v>47.906999999999996</v>
      </c>
      <c r="I112">
        <v>-1.6129</v>
      </c>
      <c r="J112">
        <v>4.1742600000000003</v>
      </c>
      <c r="K112" s="1">
        <v>6.1317999999999995E-4</v>
      </c>
      <c r="L112" s="1">
        <v>3.4327999999999997E-2</v>
      </c>
      <c r="M112">
        <f t="shared" si="1"/>
        <v>-3.0891779104529955</v>
      </c>
    </row>
    <row r="113" spans="1:13" x14ac:dyDescent="0.25">
      <c r="A113" t="s">
        <v>284</v>
      </c>
      <c r="B113" t="s">
        <v>285</v>
      </c>
      <c r="C113" s="2">
        <v>108.7713</v>
      </c>
      <c r="D113" s="2">
        <v>51.569499999999998</v>
      </c>
      <c r="E113" s="2">
        <v>61.457000000000001</v>
      </c>
      <c r="F113" s="2">
        <v>29.637</v>
      </c>
      <c r="G113" s="2">
        <v>14.702999999999999</v>
      </c>
      <c r="H113" s="2">
        <v>27.709</v>
      </c>
      <c r="I113">
        <v>-1.6009</v>
      </c>
      <c r="J113">
        <v>3.4876</v>
      </c>
      <c r="K113" s="1">
        <v>9.3647000000000001E-4</v>
      </c>
      <c r="L113" s="1">
        <v>4.2262000000000001E-2</v>
      </c>
      <c r="M113">
        <f t="shared" si="1"/>
        <v>-3.0784299573901088</v>
      </c>
    </row>
    <row r="114" spans="1:13" x14ac:dyDescent="0.25">
      <c r="A114" t="s">
        <v>242</v>
      </c>
      <c r="B114" t="s">
        <v>243</v>
      </c>
      <c r="C114" s="2">
        <v>332.6927</v>
      </c>
      <c r="D114" s="2">
        <v>132.15110000000001</v>
      </c>
      <c r="E114" s="2">
        <v>219.48</v>
      </c>
      <c r="F114" s="2">
        <v>82.245999999999995</v>
      </c>
      <c r="G114" s="2">
        <v>64.531999999999996</v>
      </c>
      <c r="H114" s="2">
        <v>77.712999999999994</v>
      </c>
      <c r="I114">
        <v>-1.6008</v>
      </c>
      <c r="J114">
        <v>5.1688200000000002</v>
      </c>
      <c r="K114" s="1">
        <v>7.2875999999999995E-4</v>
      </c>
      <c r="L114" s="1">
        <v>3.8252000000000001E-2</v>
      </c>
      <c r="M114">
        <f t="shared" si="1"/>
        <v>-3.048335122566161</v>
      </c>
    </row>
    <row r="115" spans="1:13" x14ac:dyDescent="0.25">
      <c r="A115" t="s">
        <v>182</v>
      </c>
      <c r="B115" t="s">
        <v>183</v>
      </c>
      <c r="C115" s="2">
        <v>126.0196</v>
      </c>
      <c r="D115" s="2">
        <v>264.83010000000002</v>
      </c>
      <c r="E115" s="2">
        <v>114.65</v>
      </c>
      <c r="F115" s="2">
        <v>58.206000000000003</v>
      </c>
      <c r="G115" s="2">
        <v>47.594000000000001</v>
      </c>
      <c r="H115" s="2">
        <v>63.408999999999999</v>
      </c>
      <c r="I115">
        <v>-1.5807</v>
      </c>
      <c r="J115">
        <v>4.78078</v>
      </c>
      <c r="K115" s="1">
        <v>9.0799999999999995E-4</v>
      </c>
      <c r="L115" s="1">
        <v>4.2000999999999997E-2</v>
      </c>
      <c r="M115">
        <f t="shared" si="1"/>
        <v>-2.9874279736893428</v>
      </c>
    </row>
    <row r="116" spans="1:13" x14ac:dyDescent="0.25">
      <c r="A116" t="s">
        <v>100</v>
      </c>
      <c r="B116" t="s">
        <v>101</v>
      </c>
      <c r="C116" s="2">
        <v>50.444000000000003</v>
      </c>
      <c r="D116" s="2">
        <v>36.964300000000001</v>
      </c>
      <c r="E116" s="2">
        <v>40.155000000000001</v>
      </c>
      <c r="F116" s="2">
        <v>90.12</v>
      </c>
      <c r="G116" s="2">
        <v>141.49</v>
      </c>
      <c r="H116" s="2">
        <v>115.25</v>
      </c>
      <c r="I116">
        <v>1.4570000000000001</v>
      </c>
      <c r="J116">
        <v>4.3784400000000003</v>
      </c>
      <c r="K116" s="1">
        <v>1.1075E-3</v>
      </c>
      <c r="L116" s="1">
        <v>4.7377000000000002E-2</v>
      </c>
      <c r="M116">
        <f>AVERAGE(F116:H116)/AVERAGE(C116:E116)</f>
        <v>2.7191206248192077</v>
      </c>
    </row>
    <row r="117" spans="1:13" x14ac:dyDescent="0.25">
      <c r="A117" t="s">
        <v>156</v>
      </c>
      <c r="B117" t="s">
        <v>157</v>
      </c>
      <c r="C117" s="2">
        <v>29.010999999999999</v>
      </c>
      <c r="D117" s="2">
        <v>46.927700000000002</v>
      </c>
      <c r="E117" s="2">
        <v>44.79</v>
      </c>
      <c r="F117" s="2">
        <v>85.302000000000007</v>
      </c>
      <c r="G117" s="2">
        <v>124.97</v>
      </c>
      <c r="H117" s="2">
        <v>129.22999999999999</v>
      </c>
      <c r="I117">
        <v>1.4706999999999999</v>
      </c>
      <c r="J117">
        <v>4.3470800000000001</v>
      </c>
      <c r="K117" s="1">
        <v>7.6973999999999999E-4</v>
      </c>
      <c r="L117" s="1">
        <v>3.9018999999999998E-2</v>
      </c>
      <c r="M117">
        <f t="shared" ref="M117:M178" si="2">AVERAGE(F117:H117)/AVERAGE(C117:E117)</f>
        <v>2.8121068147010608</v>
      </c>
    </row>
    <row r="118" spans="1:13" x14ac:dyDescent="0.25">
      <c r="A118" t="s">
        <v>54</v>
      </c>
      <c r="B118" t="s">
        <v>55</v>
      </c>
      <c r="C118" s="2">
        <v>5.4105999999999996</v>
      </c>
      <c r="D118" s="2">
        <v>17.879100000000001</v>
      </c>
      <c r="E118" s="2">
        <v>23.408000000000001</v>
      </c>
      <c r="F118" s="2">
        <v>55.508000000000003</v>
      </c>
      <c r="G118" s="2">
        <v>62.686</v>
      </c>
      <c r="H118" s="2">
        <v>37.237000000000002</v>
      </c>
      <c r="I118">
        <v>1.657</v>
      </c>
      <c r="J118">
        <v>3.2585199999999999</v>
      </c>
      <c r="K118" s="1">
        <v>1.057E-3</v>
      </c>
      <c r="L118" s="1">
        <v>4.6509000000000002E-2</v>
      </c>
      <c r="M118">
        <f t="shared" si="2"/>
        <v>3.3284508658884704</v>
      </c>
    </row>
    <row r="119" spans="1:13" x14ac:dyDescent="0.25">
      <c r="A119" t="s">
        <v>38</v>
      </c>
      <c r="B119" t="s">
        <v>39</v>
      </c>
      <c r="C119" s="2">
        <v>134.1696</v>
      </c>
      <c r="D119" s="2">
        <v>169.9641</v>
      </c>
      <c r="E119" s="2">
        <v>148.68</v>
      </c>
      <c r="F119" s="2">
        <v>447</v>
      </c>
      <c r="G119" s="2">
        <v>444.99</v>
      </c>
      <c r="H119" s="2">
        <v>547.16</v>
      </c>
      <c r="I119">
        <v>1.6658999999999999</v>
      </c>
      <c r="J119">
        <v>6.3159400000000003</v>
      </c>
      <c r="K119" s="1">
        <v>2.4080999999999999E-4</v>
      </c>
      <c r="L119" s="1">
        <v>1.7395999999999998E-2</v>
      </c>
      <c r="M119">
        <f t="shared" si="2"/>
        <v>3.178238644281302</v>
      </c>
    </row>
    <row r="120" spans="1:13" x14ac:dyDescent="0.25">
      <c r="A120" t="s">
        <v>222</v>
      </c>
      <c r="B120" t="s">
        <v>223</v>
      </c>
      <c r="C120" s="2">
        <v>4.6670999999999996</v>
      </c>
      <c r="D120" s="2">
        <v>13.3324</v>
      </c>
      <c r="E120" s="2">
        <v>9.4593000000000007</v>
      </c>
      <c r="F120" s="2">
        <v>24.376000000000001</v>
      </c>
      <c r="G120" s="2">
        <v>43.551000000000002</v>
      </c>
      <c r="H120" s="2">
        <v>31.875</v>
      </c>
      <c r="I120">
        <v>1.7807999999999999</v>
      </c>
      <c r="J120">
        <v>2.6608999999999998</v>
      </c>
      <c r="K120" s="1">
        <v>5.4704999999999999E-4</v>
      </c>
      <c r="L120" s="1">
        <v>3.1879999999999999E-2</v>
      </c>
      <c r="M120">
        <f t="shared" si="2"/>
        <v>3.6346089413958373</v>
      </c>
    </row>
    <row r="121" spans="1:13" x14ac:dyDescent="0.25">
      <c r="A121" t="s">
        <v>290</v>
      </c>
      <c r="B121" t="s">
        <v>291</v>
      </c>
      <c r="C121" s="2">
        <v>344.78149999999999</v>
      </c>
      <c r="D121" s="2">
        <v>697.80290000000002</v>
      </c>
      <c r="E121" s="2">
        <v>575.71</v>
      </c>
      <c r="F121" s="2">
        <v>1042.3</v>
      </c>
      <c r="G121" s="2">
        <v>2418</v>
      </c>
      <c r="H121" s="2">
        <v>2225.1999999999998</v>
      </c>
      <c r="I121">
        <v>1.8118000000000001</v>
      </c>
      <c r="J121">
        <v>8.2425499999999996</v>
      </c>
      <c r="K121" s="1">
        <v>9.3649E-4</v>
      </c>
      <c r="L121" s="1">
        <v>4.2262000000000001E-2</v>
      </c>
      <c r="M121">
        <f t="shared" si="2"/>
        <v>3.5132668073250457</v>
      </c>
    </row>
    <row r="122" spans="1:13" x14ac:dyDescent="0.25">
      <c r="A122" t="s">
        <v>302</v>
      </c>
      <c r="B122" t="s">
        <v>303</v>
      </c>
      <c r="C122" s="2">
        <v>86.151700000000005</v>
      </c>
      <c r="D122" s="2">
        <v>126.313</v>
      </c>
      <c r="E122" s="2">
        <v>102.67</v>
      </c>
      <c r="F122" s="2">
        <v>307.89999999999998</v>
      </c>
      <c r="G122" s="2">
        <v>296.04000000000002</v>
      </c>
      <c r="H122" s="2">
        <v>508.03</v>
      </c>
      <c r="I122">
        <v>1.8140000000000001</v>
      </c>
      <c r="J122">
        <v>5.9207599999999996</v>
      </c>
      <c r="K122" s="1">
        <v>1.0114E-4</v>
      </c>
      <c r="L122" s="1">
        <v>9.2411999999999998E-3</v>
      </c>
      <c r="M122">
        <f t="shared" si="2"/>
        <v>3.5285546148995972</v>
      </c>
    </row>
    <row r="123" spans="1:13" x14ac:dyDescent="0.25">
      <c r="A123" t="s">
        <v>214</v>
      </c>
      <c r="B123" t="s">
        <v>215</v>
      </c>
      <c r="C123" s="2">
        <v>147.2056</v>
      </c>
      <c r="D123" s="2">
        <v>223.64400000000001</v>
      </c>
      <c r="E123" s="2">
        <v>217.03</v>
      </c>
      <c r="F123" s="2">
        <v>625.66</v>
      </c>
      <c r="G123" s="2">
        <v>956.72</v>
      </c>
      <c r="H123" s="2">
        <v>546.04</v>
      </c>
      <c r="I123">
        <v>1.8533999999999999</v>
      </c>
      <c r="J123">
        <v>6.8308600000000004</v>
      </c>
      <c r="K123" s="1">
        <v>2.421E-4</v>
      </c>
      <c r="L123" s="1">
        <v>1.7395999999999998E-2</v>
      </c>
      <c r="M123">
        <f t="shared" si="2"/>
        <v>3.6205032459027326</v>
      </c>
    </row>
    <row r="124" spans="1:13" x14ac:dyDescent="0.25">
      <c r="A124" t="s">
        <v>46</v>
      </c>
      <c r="B124" t="s">
        <v>47</v>
      </c>
      <c r="C124" s="2">
        <v>11.021699999999999</v>
      </c>
      <c r="D124" s="2">
        <v>24.5228</v>
      </c>
      <c r="E124" s="2">
        <v>20.047000000000001</v>
      </c>
      <c r="F124" s="2">
        <v>69.828000000000003</v>
      </c>
      <c r="G124" s="2">
        <v>103.4</v>
      </c>
      <c r="H124" s="2">
        <v>33.228999999999999</v>
      </c>
      <c r="I124">
        <v>1.8547</v>
      </c>
      <c r="J124">
        <v>3.6028500000000001</v>
      </c>
      <c r="K124" s="1">
        <v>4.3892999999999997E-4</v>
      </c>
      <c r="L124" s="1">
        <v>2.6012E-2</v>
      </c>
      <c r="M124">
        <f t="shared" si="2"/>
        <v>3.7138231564177979</v>
      </c>
    </row>
    <row r="125" spans="1:13" x14ac:dyDescent="0.25">
      <c r="A125" t="s">
        <v>314</v>
      </c>
      <c r="B125" t="s">
        <v>315</v>
      </c>
      <c r="C125" s="2">
        <v>11.670999999999999</v>
      </c>
      <c r="D125" s="2">
        <v>30.1553</v>
      </c>
      <c r="E125" s="2">
        <v>34.066000000000003</v>
      </c>
      <c r="F125" s="2">
        <v>64.688999999999993</v>
      </c>
      <c r="G125" s="2">
        <v>124.69</v>
      </c>
      <c r="H125" s="2">
        <v>97.741</v>
      </c>
      <c r="I125">
        <v>1.8740000000000001</v>
      </c>
      <c r="J125">
        <v>4.0433300000000001</v>
      </c>
      <c r="K125" s="1">
        <v>1.4393000000000001E-4</v>
      </c>
      <c r="L125" s="1">
        <v>1.2532E-2</v>
      </c>
      <c r="M125">
        <f t="shared" si="2"/>
        <v>3.7832560088441118</v>
      </c>
    </row>
    <row r="126" spans="1:13" x14ac:dyDescent="0.25">
      <c r="A126" t="s">
        <v>24</v>
      </c>
      <c r="B126" t="s">
        <v>25</v>
      </c>
      <c r="C126" s="2">
        <v>32.296500000000002</v>
      </c>
      <c r="D126" s="2">
        <v>58.087899999999998</v>
      </c>
      <c r="E126" s="2">
        <v>51.878999999999998</v>
      </c>
      <c r="F126" s="2">
        <v>124.96</v>
      </c>
      <c r="G126" s="2">
        <v>284.49</v>
      </c>
      <c r="H126" s="2">
        <v>119.24</v>
      </c>
      <c r="I126">
        <v>1.8791</v>
      </c>
      <c r="J126">
        <v>4.8753099999999998</v>
      </c>
      <c r="K126" s="1">
        <v>1.7818000000000001E-4</v>
      </c>
      <c r="L126" s="1">
        <v>1.4791E-2</v>
      </c>
      <c r="M126">
        <f t="shared" si="2"/>
        <v>3.7162755845846509</v>
      </c>
    </row>
    <row r="127" spans="1:13" x14ac:dyDescent="0.25">
      <c r="A127" t="s">
        <v>194</v>
      </c>
      <c r="B127" t="s">
        <v>195</v>
      </c>
      <c r="C127" s="2">
        <v>930.07920000000001</v>
      </c>
      <c r="D127" s="2">
        <v>997.67669999999998</v>
      </c>
      <c r="E127" s="2">
        <v>1007.5</v>
      </c>
      <c r="F127" s="2">
        <v>2588.5</v>
      </c>
      <c r="G127" s="2">
        <v>3622.3</v>
      </c>
      <c r="H127" s="2">
        <v>4696.6000000000004</v>
      </c>
      <c r="I127">
        <v>1.8935999999999999</v>
      </c>
      <c r="J127">
        <v>9.1599699999999995</v>
      </c>
      <c r="K127" s="1">
        <v>2.0167000000000001E-4</v>
      </c>
      <c r="L127" s="1">
        <v>1.5878E-2</v>
      </c>
      <c r="M127">
        <f t="shared" si="2"/>
        <v>3.7159962782120637</v>
      </c>
    </row>
    <row r="128" spans="1:13" x14ac:dyDescent="0.25">
      <c r="A128" t="s">
        <v>112</v>
      </c>
      <c r="B128" t="s">
        <v>113</v>
      </c>
      <c r="C128" s="2">
        <v>18.736999999999998</v>
      </c>
      <c r="D128" s="2">
        <v>87.078299999999999</v>
      </c>
      <c r="E128" s="2">
        <v>74.215999999999994</v>
      </c>
      <c r="F128" s="2">
        <v>247.9</v>
      </c>
      <c r="G128" s="2">
        <v>183.42</v>
      </c>
      <c r="H128" s="2">
        <v>270.87</v>
      </c>
      <c r="I128">
        <v>1.9411</v>
      </c>
      <c r="J128">
        <v>5.2564200000000003</v>
      </c>
      <c r="K128" s="1">
        <v>3.3432999999999998E-4</v>
      </c>
      <c r="L128" s="1">
        <v>2.1874000000000001E-2</v>
      </c>
      <c r="M128">
        <f t="shared" si="2"/>
        <v>3.9003773232765639</v>
      </c>
    </row>
    <row r="129" spans="1:13" x14ac:dyDescent="0.25">
      <c r="A129" t="s">
        <v>32</v>
      </c>
      <c r="B129" t="s">
        <v>33</v>
      </c>
      <c r="C129" s="2">
        <v>17.7576</v>
      </c>
      <c r="D129" s="2">
        <v>17.863600000000002</v>
      </c>
      <c r="E129" s="2">
        <v>11.914</v>
      </c>
      <c r="F129" s="2">
        <v>67.878</v>
      </c>
      <c r="G129" s="2">
        <v>36.201000000000001</v>
      </c>
      <c r="H129" s="2">
        <v>79.305999999999997</v>
      </c>
      <c r="I129">
        <v>1.9569000000000001</v>
      </c>
      <c r="J129">
        <v>3.4236900000000001</v>
      </c>
      <c r="K129" s="1">
        <v>1.2303999999999999E-4</v>
      </c>
      <c r="L129" s="1">
        <v>1.0841E-2</v>
      </c>
      <c r="M129">
        <f t="shared" si="2"/>
        <v>3.8578779514969956</v>
      </c>
    </row>
    <row r="130" spans="1:13" x14ac:dyDescent="0.25">
      <c r="A130" t="s">
        <v>116</v>
      </c>
      <c r="B130" t="s">
        <v>117</v>
      </c>
      <c r="C130" s="2">
        <v>281.48559999999998</v>
      </c>
      <c r="D130" s="2">
        <v>438.48590000000002</v>
      </c>
      <c r="E130" s="2">
        <v>712.26</v>
      </c>
      <c r="F130" s="2">
        <v>1327.3</v>
      </c>
      <c r="G130" s="2">
        <v>1634.5</v>
      </c>
      <c r="H130" s="2">
        <v>2630.3</v>
      </c>
      <c r="I130">
        <v>1.9638</v>
      </c>
      <c r="J130">
        <v>8.1869599999999991</v>
      </c>
      <c r="K130" s="1">
        <v>3.8970999999999998E-4</v>
      </c>
      <c r="L130" s="1">
        <v>2.4039999999999999E-2</v>
      </c>
      <c r="M130">
        <f t="shared" si="2"/>
        <v>3.9044665614462475</v>
      </c>
    </row>
    <row r="131" spans="1:13" x14ac:dyDescent="0.25">
      <c r="A131" t="s">
        <v>166</v>
      </c>
      <c r="B131" t="s">
        <v>167</v>
      </c>
      <c r="C131" s="2">
        <v>98.901499999999999</v>
      </c>
      <c r="D131" s="2">
        <v>144.27170000000001</v>
      </c>
      <c r="E131" s="2">
        <v>167.4</v>
      </c>
      <c r="F131" s="2">
        <v>296.67</v>
      </c>
      <c r="G131" s="2">
        <v>855.64</v>
      </c>
      <c r="H131" s="2">
        <v>454.66</v>
      </c>
      <c r="I131">
        <v>1.9651000000000001</v>
      </c>
      <c r="J131">
        <v>6.4113199999999999</v>
      </c>
      <c r="K131" s="1">
        <v>2.3357E-4</v>
      </c>
      <c r="L131" s="1">
        <v>1.7395999999999998E-2</v>
      </c>
      <c r="M131">
        <f t="shared" si="2"/>
        <v>3.9139671074488049</v>
      </c>
    </row>
    <row r="132" spans="1:13" x14ac:dyDescent="0.25">
      <c r="A132" t="s">
        <v>58</v>
      </c>
      <c r="B132" t="s">
        <v>59</v>
      </c>
      <c r="C132" s="2">
        <v>57.149799999999999</v>
      </c>
      <c r="D132" s="2">
        <v>29.242899999999999</v>
      </c>
      <c r="E132" s="2">
        <v>71.757000000000005</v>
      </c>
      <c r="F132" s="2">
        <v>144.80000000000001</v>
      </c>
      <c r="G132" s="2">
        <v>306.39</v>
      </c>
      <c r="H132" s="2">
        <v>181.49</v>
      </c>
      <c r="I132">
        <v>2.0030999999999999</v>
      </c>
      <c r="J132">
        <v>5.0996699999999997</v>
      </c>
      <c r="K132" s="1">
        <v>9.5064999999999999E-5</v>
      </c>
      <c r="L132" s="1">
        <v>8.9771999999999994E-3</v>
      </c>
      <c r="M132">
        <f t="shared" si="2"/>
        <v>4.00051343758477</v>
      </c>
    </row>
    <row r="133" spans="1:13" x14ac:dyDescent="0.25">
      <c r="A133" t="s">
        <v>354</v>
      </c>
      <c r="B133" t="s">
        <v>355</v>
      </c>
      <c r="C133" s="2">
        <v>28.053899999999999</v>
      </c>
      <c r="D133" s="2">
        <v>122.9008</v>
      </c>
      <c r="E133" s="2">
        <v>121.33</v>
      </c>
      <c r="F133" s="2">
        <v>193.26</v>
      </c>
      <c r="G133" s="2">
        <v>563.82000000000005</v>
      </c>
      <c r="H133" s="2">
        <v>345.76</v>
      </c>
      <c r="I133">
        <v>2.0078999999999998</v>
      </c>
      <c r="J133">
        <v>5.8761599999999996</v>
      </c>
      <c r="K133" s="1">
        <v>8.1326E-4</v>
      </c>
      <c r="L133" s="1">
        <v>4.0396000000000001E-2</v>
      </c>
      <c r="M133">
        <f t="shared" si="2"/>
        <v>4.0503193899620511</v>
      </c>
    </row>
    <row r="134" spans="1:13" x14ac:dyDescent="0.25">
      <c r="A134" t="s">
        <v>160</v>
      </c>
      <c r="B134" t="s">
        <v>161</v>
      </c>
      <c r="C134" s="2">
        <v>49.718200000000003</v>
      </c>
      <c r="D134" s="2">
        <v>84.847800000000007</v>
      </c>
      <c r="E134" s="2">
        <v>46.161000000000001</v>
      </c>
      <c r="F134" s="2">
        <v>163.95</v>
      </c>
      <c r="G134" s="2">
        <v>324.27</v>
      </c>
      <c r="H134" s="2">
        <v>245.59</v>
      </c>
      <c r="I134">
        <v>2.0139</v>
      </c>
      <c r="J134">
        <v>5.3034800000000004</v>
      </c>
      <c r="K134" s="1">
        <v>3.6704E-5</v>
      </c>
      <c r="L134" s="1">
        <v>4.6835999999999996E-3</v>
      </c>
      <c r="M134">
        <f t="shared" si="2"/>
        <v>4.060323028656482</v>
      </c>
    </row>
    <row r="135" spans="1:13" x14ac:dyDescent="0.25">
      <c r="A135" t="s">
        <v>140</v>
      </c>
      <c r="B135" t="s">
        <v>141</v>
      </c>
      <c r="C135" s="2">
        <v>84.889700000000005</v>
      </c>
      <c r="D135" s="2">
        <v>187.84389999999999</v>
      </c>
      <c r="E135" s="2">
        <v>209.82</v>
      </c>
      <c r="F135" s="2">
        <v>333.6</v>
      </c>
      <c r="G135" s="2">
        <v>832.89</v>
      </c>
      <c r="H135" s="2">
        <v>816.73</v>
      </c>
      <c r="I135">
        <v>2.0348999999999999</v>
      </c>
      <c r="J135">
        <v>6.6961300000000001</v>
      </c>
      <c r="K135" s="1">
        <v>3.2446999999999999E-4</v>
      </c>
      <c r="L135" s="1">
        <v>2.1739000000000001E-2</v>
      </c>
      <c r="M135">
        <f t="shared" si="2"/>
        <v>4.1098439634477915</v>
      </c>
    </row>
    <row r="136" spans="1:13" x14ac:dyDescent="0.25">
      <c r="A136" t="s">
        <v>306</v>
      </c>
      <c r="B136" t="s">
        <v>307</v>
      </c>
      <c r="C136" s="2">
        <v>23.530999999999999</v>
      </c>
      <c r="D136" s="2">
        <v>42.488100000000003</v>
      </c>
      <c r="E136" s="2">
        <v>51.753</v>
      </c>
      <c r="F136" s="2">
        <v>127.75</v>
      </c>
      <c r="G136" s="2">
        <v>182.69</v>
      </c>
      <c r="H136" s="2">
        <v>195.68</v>
      </c>
      <c r="I136">
        <v>2.0764999999999998</v>
      </c>
      <c r="J136">
        <v>4.7793200000000002</v>
      </c>
      <c r="K136" s="1">
        <v>9.4297000000000005E-6</v>
      </c>
      <c r="L136" s="1">
        <v>1.7895000000000001E-3</v>
      </c>
      <c r="M136">
        <f t="shared" si="2"/>
        <v>4.2974524526606892</v>
      </c>
    </row>
    <row r="137" spans="1:13" x14ac:dyDescent="0.25">
      <c r="A137" t="s">
        <v>42</v>
      </c>
      <c r="B137" t="s">
        <v>43</v>
      </c>
      <c r="C137" s="2">
        <v>26.86</v>
      </c>
      <c r="D137" s="2">
        <v>47.003599999999999</v>
      </c>
      <c r="E137" s="2">
        <v>71.703999999999994</v>
      </c>
      <c r="F137" s="2">
        <v>114.54</v>
      </c>
      <c r="G137" s="2">
        <v>251.15</v>
      </c>
      <c r="H137" s="2">
        <v>257.83</v>
      </c>
      <c r="I137">
        <v>2.0802</v>
      </c>
      <c r="J137">
        <v>5.0677300000000001</v>
      </c>
      <c r="K137" s="1">
        <v>6.1822999999999994E-5</v>
      </c>
      <c r="L137" s="1">
        <v>6.7288000000000001E-3</v>
      </c>
      <c r="M137">
        <f t="shared" si="2"/>
        <v>4.2833707500844982</v>
      </c>
    </row>
    <row r="138" spans="1:13" x14ac:dyDescent="0.25">
      <c r="A138" t="s">
        <v>292</v>
      </c>
      <c r="B138" t="s">
        <v>293</v>
      </c>
      <c r="C138" s="2">
        <v>21.544599999999999</v>
      </c>
      <c r="D138" s="2">
        <v>68.165400000000005</v>
      </c>
      <c r="E138" s="2">
        <v>80.003</v>
      </c>
      <c r="F138" s="2">
        <v>168.74</v>
      </c>
      <c r="G138" s="2">
        <v>309.52</v>
      </c>
      <c r="H138" s="2">
        <v>277.68</v>
      </c>
      <c r="I138">
        <v>2.1335000000000002</v>
      </c>
      <c r="J138">
        <v>5.3258700000000001</v>
      </c>
      <c r="K138" s="1">
        <v>6.6407000000000003E-5</v>
      </c>
      <c r="L138" s="1">
        <v>7.0210999999999997E-3</v>
      </c>
      <c r="M138">
        <f t="shared" si="2"/>
        <v>4.4542256633257322</v>
      </c>
    </row>
    <row r="139" spans="1:13" x14ac:dyDescent="0.25">
      <c r="A139" t="s">
        <v>328</v>
      </c>
      <c r="B139" t="s">
        <v>329</v>
      </c>
      <c r="C139" s="2">
        <v>39.632599999999996</v>
      </c>
      <c r="D139" s="2">
        <v>105.0646</v>
      </c>
      <c r="E139" s="2">
        <v>115.43</v>
      </c>
      <c r="F139" s="2">
        <v>224.78</v>
      </c>
      <c r="G139" s="2">
        <v>493.31</v>
      </c>
      <c r="H139" s="2">
        <v>481.46</v>
      </c>
      <c r="I139">
        <v>2.1934</v>
      </c>
      <c r="J139">
        <v>5.9596400000000003</v>
      </c>
      <c r="K139" s="1">
        <v>5.1096E-5</v>
      </c>
      <c r="L139" s="1">
        <v>6.0025E-3</v>
      </c>
      <c r="M139">
        <f t="shared" si="2"/>
        <v>4.6113978084567853</v>
      </c>
    </row>
    <row r="140" spans="1:13" x14ac:dyDescent="0.25">
      <c r="A140" t="s">
        <v>64</v>
      </c>
      <c r="B140" t="s">
        <v>65</v>
      </c>
      <c r="C140" s="2">
        <v>138.07329999999999</v>
      </c>
      <c r="D140" s="2">
        <v>253.72880000000001</v>
      </c>
      <c r="E140" s="2">
        <v>154.66</v>
      </c>
      <c r="F140" s="2">
        <v>676.91</v>
      </c>
      <c r="G140" s="2">
        <v>927.71</v>
      </c>
      <c r="H140" s="2">
        <v>958.8</v>
      </c>
      <c r="I140">
        <v>2.2269000000000001</v>
      </c>
      <c r="J140">
        <v>7.0250500000000002</v>
      </c>
      <c r="K140" s="1">
        <v>1.4541E-5</v>
      </c>
      <c r="L140" s="1">
        <v>2.4458000000000001E-3</v>
      </c>
      <c r="M140">
        <f t="shared" si="2"/>
        <v>4.6909383102689102</v>
      </c>
    </row>
    <row r="141" spans="1:13" x14ac:dyDescent="0.25">
      <c r="A141" t="s">
        <v>228</v>
      </c>
      <c r="B141" t="s">
        <v>229</v>
      </c>
      <c r="C141" s="2">
        <v>79.412800000000004</v>
      </c>
      <c r="D141" s="2">
        <v>252.6498</v>
      </c>
      <c r="E141" s="2">
        <v>245.23</v>
      </c>
      <c r="F141" s="2">
        <v>558.96</v>
      </c>
      <c r="G141" s="2">
        <v>1412.7</v>
      </c>
      <c r="H141" s="2">
        <v>750.37</v>
      </c>
      <c r="I141">
        <v>2.2336</v>
      </c>
      <c r="J141">
        <v>7.1104399999999996</v>
      </c>
      <c r="K141" s="1">
        <v>1.8248E-4</v>
      </c>
      <c r="L141" s="1">
        <v>1.4791E-2</v>
      </c>
      <c r="M141">
        <f t="shared" si="2"/>
        <v>4.715165238563598</v>
      </c>
    </row>
    <row r="142" spans="1:13" x14ac:dyDescent="0.25">
      <c r="A142" t="s">
        <v>148</v>
      </c>
      <c r="B142" t="s">
        <v>149</v>
      </c>
      <c r="C142" s="2">
        <v>66.194000000000003</v>
      </c>
      <c r="D142" s="2">
        <v>49.162100000000002</v>
      </c>
      <c r="E142" s="2">
        <v>14.476000000000001</v>
      </c>
      <c r="F142" s="2">
        <v>124.16</v>
      </c>
      <c r="G142" s="2">
        <v>381.1</v>
      </c>
      <c r="H142" s="2">
        <v>126.67</v>
      </c>
      <c r="I142">
        <v>2.2852999999999999</v>
      </c>
      <c r="J142">
        <v>5.0520199999999997</v>
      </c>
      <c r="K142" s="1">
        <v>3.3354000000000001E-4</v>
      </c>
      <c r="L142" s="1">
        <v>2.1874000000000001E-2</v>
      </c>
      <c r="M142">
        <f t="shared" si="2"/>
        <v>4.8672862874435516</v>
      </c>
    </row>
    <row r="143" spans="1:13" x14ac:dyDescent="0.25">
      <c r="A143" t="s">
        <v>274</v>
      </c>
      <c r="B143" t="s">
        <v>275</v>
      </c>
      <c r="C143" s="2">
        <v>646.02329999999995</v>
      </c>
      <c r="D143" s="2">
        <v>2636.0131999999999</v>
      </c>
      <c r="E143" s="2">
        <v>2015</v>
      </c>
      <c r="F143" s="2">
        <v>4170.6000000000004</v>
      </c>
      <c r="G143" s="2">
        <v>12489</v>
      </c>
      <c r="H143" s="2">
        <v>9581.7000000000007</v>
      </c>
      <c r="I143">
        <v>2.3083</v>
      </c>
      <c r="J143">
        <v>10.345549999999999</v>
      </c>
      <c r="K143" s="1">
        <v>3.3867000000000001E-4</v>
      </c>
      <c r="L143" s="1">
        <v>2.1874000000000001E-2</v>
      </c>
      <c r="M143">
        <f t="shared" si="2"/>
        <v>4.9539586899202979</v>
      </c>
    </row>
    <row r="144" spans="1:13" x14ac:dyDescent="0.25">
      <c r="A144" t="s">
        <v>282</v>
      </c>
      <c r="B144" t="s">
        <v>283</v>
      </c>
      <c r="C144" s="2">
        <v>187.89259999999999</v>
      </c>
      <c r="D144" s="2">
        <v>300.93810000000002</v>
      </c>
      <c r="E144" s="2">
        <v>559.99</v>
      </c>
      <c r="F144" s="2">
        <v>1245.8</v>
      </c>
      <c r="G144" s="2">
        <v>2364.5</v>
      </c>
      <c r="H144" s="2">
        <v>1619.6</v>
      </c>
      <c r="I144">
        <v>2.3161</v>
      </c>
      <c r="J144">
        <v>8.0274000000000001</v>
      </c>
      <c r="K144" s="1">
        <v>4.8689000000000001E-5</v>
      </c>
      <c r="L144" s="1">
        <v>5.9072999999999999E-3</v>
      </c>
      <c r="M144">
        <f t="shared" si="2"/>
        <v>4.9864576471459801</v>
      </c>
    </row>
    <row r="145" spans="1:13" x14ac:dyDescent="0.25">
      <c r="A145" t="s">
        <v>170</v>
      </c>
      <c r="B145" t="s">
        <v>171</v>
      </c>
      <c r="C145" s="2">
        <v>19.4861</v>
      </c>
      <c r="D145" s="2">
        <v>17.817</v>
      </c>
      <c r="E145" s="2">
        <v>4.9550000000000001</v>
      </c>
      <c r="F145" s="2">
        <v>28.184000000000001</v>
      </c>
      <c r="G145" s="2">
        <v>138.55000000000001</v>
      </c>
      <c r="H145" s="2">
        <v>47.189</v>
      </c>
      <c r="I145">
        <v>2.347</v>
      </c>
      <c r="J145">
        <v>3.5836100000000002</v>
      </c>
      <c r="K145" s="1">
        <v>6.2153000000000002E-4</v>
      </c>
      <c r="L145" s="1">
        <v>3.4327999999999997E-2</v>
      </c>
      <c r="M145">
        <f t="shared" si="2"/>
        <v>5.0622957492173093</v>
      </c>
    </row>
    <row r="146" spans="1:13" x14ac:dyDescent="0.25">
      <c r="A146" t="s">
        <v>288</v>
      </c>
      <c r="B146" t="s">
        <v>289</v>
      </c>
      <c r="C146" s="2">
        <v>8.0657999999999994</v>
      </c>
      <c r="D146" s="2">
        <v>17.867599999999999</v>
      </c>
      <c r="E146" s="2">
        <v>19.952000000000002</v>
      </c>
      <c r="F146" s="2">
        <v>59.959000000000003</v>
      </c>
      <c r="G146" s="2">
        <v>70.963999999999999</v>
      </c>
      <c r="H146" s="2">
        <v>112.65</v>
      </c>
      <c r="I146">
        <v>2.3485999999999998</v>
      </c>
      <c r="J146">
        <v>3.7501799999999998</v>
      </c>
      <c r="K146" s="1">
        <v>2.4324000000000002E-6</v>
      </c>
      <c r="L146" s="1">
        <v>5.6258000000000002E-4</v>
      </c>
      <c r="M146">
        <f t="shared" si="2"/>
        <v>5.3082897828067317</v>
      </c>
    </row>
    <row r="147" spans="1:13" x14ac:dyDescent="0.25">
      <c r="A147" t="s">
        <v>356</v>
      </c>
      <c r="B147" t="s">
        <v>357</v>
      </c>
      <c r="C147" s="2">
        <v>6.0425000000000004</v>
      </c>
      <c r="D147" s="2">
        <v>32.400100000000002</v>
      </c>
      <c r="E147" s="2">
        <v>43.38</v>
      </c>
      <c r="F147" s="2">
        <v>125.12</v>
      </c>
      <c r="G147" s="2">
        <v>184.14</v>
      </c>
      <c r="H147" s="2">
        <v>127.63</v>
      </c>
      <c r="I147">
        <v>2.3656999999999999</v>
      </c>
      <c r="J147">
        <v>4.5382100000000003</v>
      </c>
      <c r="K147" s="1">
        <v>3.2098999999999999E-5</v>
      </c>
      <c r="L147" s="1">
        <v>4.3270000000000001E-3</v>
      </c>
      <c r="M147">
        <f t="shared" si="2"/>
        <v>5.3394783348365857</v>
      </c>
    </row>
    <row r="148" spans="1:13" x14ac:dyDescent="0.25">
      <c r="A148" t="s">
        <v>248</v>
      </c>
      <c r="B148" t="s">
        <v>249</v>
      </c>
      <c r="C148" s="2">
        <v>22.938600000000001</v>
      </c>
      <c r="D148" s="2">
        <v>17.900600000000001</v>
      </c>
      <c r="E148" s="2">
        <v>13.105</v>
      </c>
      <c r="F148" s="2">
        <v>71.616</v>
      </c>
      <c r="G148" s="2">
        <v>113.45</v>
      </c>
      <c r="H148" s="2">
        <v>97.762</v>
      </c>
      <c r="I148">
        <v>2.4192999999999998</v>
      </c>
      <c r="J148">
        <v>3.9455399999999998</v>
      </c>
      <c r="K148" s="1">
        <v>6.7782000000000002E-7</v>
      </c>
      <c r="L148" s="1">
        <v>1.9294000000000001E-4</v>
      </c>
      <c r="M148">
        <f t="shared" si="2"/>
        <v>5.2429732946266681</v>
      </c>
    </row>
    <row r="149" spans="1:13" x14ac:dyDescent="0.25">
      <c r="A149" t="s">
        <v>152</v>
      </c>
      <c r="B149" t="s">
        <v>153</v>
      </c>
      <c r="C149" s="2">
        <v>425.55579999999998</v>
      </c>
      <c r="D149" s="2">
        <v>226.00710000000001</v>
      </c>
      <c r="E149" s="2">
        <v>158.35</v>
      </c>
      <c r="F149" s="2">
        <v>785.52</v>
      </c>
      <c r="G149" s="2">
        <v>2241.1</v>
      </c>
      <c r="H149" s="2">
        <v>1446.7</v>
      </c>
      <c r="I149">
        <v>2.4662000000000002</v>
      </c>
      <c r="J149">
        <v>7.7800500000000001</v>
      </c>
      <c r="K149" s="1">
        <v>3.5689999999999999E-5</v>
      </c>
      <c r="L149" s="1">
        <v>4.6340000000000001E-3</v>
      </c>
      <c r="M149">
        <f t="shared" si="2"/>
        <v>5.5232111996240576</v>
      </c>
    </row>
    <row r="150" spans="1:13" x14ac:dyDescent="0.25">
      <c r="A150" t="s">
        <v>122</v>
      </c>
      <c r="B150" t="s">
        <v>123</v>
      </c>
      <c r="C150" s="2">
        <v>62.046500000000002</v>
      </c>
      <c r="D150" s="2">
        <v>669.6336</v>
      </c>
      <c r="E150" s="2">
        <v>429.39</v>
      </c>
      <c r="F150" s="2">
        <v>1016.2</v>
      </c>
      <c r="G150" s="2">
        <v>3118.4</v>
      </c>
      <c r="H150" s="2">
        <v>2317.1</v>
      </c>
      <c r="I150">
        <v>2.4733000000000001</v>
      </c>
      <c r="J150">
        <v>8.3040699999999994</v>
      </c>
      <c r="K150" s="1">
        <v>8.3087999999999999E-4</v>
      </c>
      <c r="L150" s="1">
        <v>4.0724000000000003E-2</v>
      </c>
      <c r="M150">
        <f t="shared" si="2"/>
        <v>5.5566843035575557</v>
      </c>
    </row>
    <row r="151" spans="1:13" x14ac:dyDescent="0.25">
      <c r="A151" t="s">
        <v>344</v>
      </c>
      <c r="B151" t="s">
        <v>345</v>
      </c>
      <c r="C151" s="2">
        <v>230.1</v>
      </c>
      <c r="D151" s="2">
        <v>249.3802</v>
      </c>
      <c r="E151" s="2">
        <v>193.59</v>
      </c>
      <c r="F151" s="2">
        <v>788.33</v>
      </c>
      <c r="G151" s="2">
        <v>1389.8</v>
      </c>
      <c r="H151" s="2">
        <v>1683.4</v>
      </c>
      <c r="I151">
        <v>2.5204</v>
      </c>
      <c r="J151">
        <v>7.5625400000000003</v>
      </c>
      <c r="K151" s="1">
        <v>1.6944E-6</v>
      </c>
      <c r="L151" s="1">
        <v>4.1800000000000002E-4</v>
      </c>
      <c r="M151">
        <f t="shared" si="2"/>
        <v>5.7371875920223481</v>
      </c>
    </row>
    <row r="152" spans="1:13" x14ac:dyDescent="0.25">
      <c r="A152" t="s">
        <v>270</v>
      </c>
      <c r="B152" t="s">
        <v>271</v>
      </c>
      <c r="C152" s="2">
        <v>554.74789999999996</v>
      </c>
      <c r="D152" s="2">
        <v>1353.3063</v>
      </c>
      <c r="E152" s="2">
        <v>1721</v>
      </c>
      <c r="F152" s="2">
        <v>6699</v>
      </c>
      <c r="G152" s="2">
        <v>6643.7</v>
      </c>
      <c r="H152" s="2">
        <v>7682.5</v>
      </c>
      <c r="I152">
        <v>2.5337999999999998</v>
      </c>
      <c r="J152">
        <v>9.9910499999999995</v>
      </c>
      <c r="K152" s="1">
        <v>9.3500000000000003E-6</v>
      </c>
      <c r="L152" s="1">
        <v>1.7895000000000001E-3</v>
      </c>
      <c r="M152">
        <f t="shared" si="2"/>
        <v>5.7935756374209024</v>
      </c>
    </row>
    <row r="153" spans="1:13" x14ac:dyDescent="0.25">
      <c r="A153" t="s">
        <v>178</v>
      </c>
      <c r="B153" t="s">
        <v>179</v>
      </c>
      <c r="C153" s="2">
        <v>5.4607000000000001</v>
      </c>
      <c r="D153" s="2">
        <v>1.2073</v>
      </c>
      <c r="E153" s="2">
        <v>5.8052999999999999</v>
      </c>
      <c r="F153" s="2">
        <v>24.614000000000001</v>
      </c>
      <c r="G153" s="2">
        <v>29.363</v>
      </c>
      <c r="H153" s="2">
        <v>20.46</v>
      </c>
      <c r="I153">
        <v>2.6198000000000001</v>
      </c>
      <c r="J153">
        <v>2.1964399999999999</v>
      </c>
      <c r="K153" s="1">
        <v>7.0275000000000001E-5</v>
      </c>
      <c r="L153" s="1">
        <v>7.2237000000000004E-3</v>
      </c>
      <c r="M153">
        <f t="shared" si="2"/>
        <v>5.96770702219942</v>
      </c>
    </row>
    <row r="154" spans="1:13" x14ac:dyDescent="0.25">
      <c r="A154" t="s">
        <v>68</v>
      </c>
      <c r="B154" t="s">
        <v>69</v>
      </c>
      <c r="C154" s="2">
        <v>380.11590000000001</v>
      </c>
      <c r="D154" s="2">
        <v>2826.2622999999999</v>
      </c>
      <c r="E154" s="2">
        <v>3484.7</v>
      </c>
      <c r="F154" s="2">
        <v>7520.2</v>
      </c>
      <c r="G154" s="2">
        <v>21521</v>
      </c>
      <c r="H154" s="2">
        <v>12215</v>
      </c>
      <c r="I154">
        <v>2.6242000000000001</v>
      </c>
      <c r="J154">
        <v>10.94908</v>
      </c>
      <c r="K154" s="1">
        <v>4.0768999999999999E-4</v>
      </c>
      <c r="L154" s="1">
        <v>2.4861000000000001E-2</v>
      </c>
      <c r="M154">
        <f t="shared" si="2"/>
        <v>6.1658523136076937</v>
      </c>
    </row>
    <row r="155" spans="1:13" x14ac:dyDescent="0.25">
      <c r="A155" t="s">
        <v>236</v>
      </c>
      <c r="B155" t="s">
        <v>237</v>
      </c>
      <c r="C155" s="2">
        <v>14.8369</v>
      </c>
      <c r="D155" s="2">
        <v>42.399299999999997</v>
      </c>
      <c r="E155" s="2">
        <v>37.680999999999997</v>
      </c>
      <c r="F155" s="2">
        <v>124.88</v>
      </c>
      <c r="G155" s="2">
        <v>276.5</v>
      </c>
      <c r="H155" s="2">
        <v>202.99</v>
      </c>
      <c r="I155">
        <v>2.6364999999999998</v>
      </c>
      <c r="J155">
        <v>4.9459400000000002</v>
      </c>
      <c r="K155" s="1">
        <v>5.5652999999999997E-7</v>
      </c>
      <c r="L155" s="1">
        <v>1.6475999999999999E-4</v>
      </c>
      <c r="M155">
        <f t="shared" si="2"/>
        <v>6.3673391124053396</v>
      </c>
    </row>
    <row r="156" spans="1:13" x14ac:dyDescent="0.25">
      <c r="A156" t="s">
        <v>72</v>
      </c>
      <c r="B156" t="s">
        <v>73</v>
      </c>
      <c r="C156" s="2">
        <v>17.948899999999998</v>
      </c>
      <c r="D156" s="2">
        <v>24.461500000000001</v>
      </c>
      <c r="E156" s="2">
        <v>7.3083</v>
      </c>
      <c r="F156" s="2">
        <v>88.822999999999993</v>
      </c>
      <c r="G156" s="2">
        <v>156.5</v>
      </c>
      <c r="H156" s="2">
        <v>68.472999999999999</v>
      </c>
      <c r="I156">
        <v>2.6585999999999999</v>
      </c>
      <c r="J156">
        <v>4.0566899999999997</v>
      </c>
      <c r="K156" s="1">
        <v>1.7795000000000001E-6</v>
      </c>
      <c r="L156" s="1">
        <v>4.2483000000000001E-4</v>
      </c>
      <c r="M156">
        <f t="shared" si="2"/>
        <v>6.3114280944594281</v>
      </c>
    </row>
    <row r="157" spans="1:13" x14ac:dyDescent="0.25">
      <c r="A157" t="s">
        <v>212</v>
      </c>
      <c r="B157" t="s">
        <v>213</v>
      </c>
      <c r="C157" s="2">
        <v>7.7336</v>
      </c>
      <c r="D157" s="2">
        <v>15.6191</v>
      </c>
      <c r="E157" s="2">
        <v>15.289</v>
      </c>
      <c r="F157" s="2">
        <v>62.692</v>
      </c>
      <c r="G157" s="2">
        <v>124.34</v>
      </c>
      <c r="H157" s="2">
        <v>69.283000000000001</v>
      </c>
      <c r="I157">
        <v>2.6743999999999999</v>
      </c>
      <c r="J157">
        <v>3.7840400000000001</v>
      </c>
      <c r="K157" s="1">
        <v>1.5482000000000001E-7</v>
      </c>
      <c r="L157" s="1">
        <v>7.1613999999999996E-5</v>
      </c>
      <c r="M157">
        <f t="shared" si="2"/>
        <v>6.6331191433089121</v>
      </c>
    </row>
    <row r="158" spans="1:13" x14ac:dyDescent="0.25">
      <c r="A158" t="s">
        <v>30</v>
      </c>
      <c r="B158" t="s">
        <v>31</v>
      </c>
      <c r="C158" s="2">
        <v>30.5305</v>
      </c>
      <c r="D158" s="2">
        <v>15.7272</v>
      </c>
      <c r="E158" s="2">
        <v>14.292999999999999</v>
      </c>
      <c r="F158" s="2">
        <v>167.38</v>
      </c>
      <c r="G158" s="2">
        <v>85.844999999999999</v>
      </c>
      <c r="H158" s="2">
        <v>136</v>
      </c>
      <c r="I158">
        <v>2.7241</v>
      </c>
      <c r="J158">
        <v>4.3368799999999998</v>
      </c>
      <c r="K158" s="1">
        <v>3.0069999999999999E-7</v>
      </c>
      <c r="L158" s="1">
        <v>1.1127E-4</v>
      </c>
      <c r="M158">
        <f t="shared" si="2"/>
        <v>6.4280842335431299</v>
      </c>
    </row>
    <row r="159" spans="1:13" x14ac:dyDescent="0.25">
      <c r="A159" t="s">
        <v>276</v>
      </c>
      <c r="B159" t="s">
        <v>277</v>
      </c>
      <c r="C159" s="2">
        <v>6.7083000000000004</v>
      </c>
      <c r="D159" s="2">
        <v>167.3723</v>
      </c>
      <c r="E159" s="2">
        <v>81.463999999999999</v>
      </c>
      <c r="F159" s="2">
        <v>268.49</v>
      </c>
      <c r="G159" s="2">
        <v>1220.2</v>
      </c>
      <c r="H159" s="2">
        <v>428.12</v>
      </c>
      <c r="I159">
        <v>2.9024000000000001</v>
      </c>
      <c r="J159">
        <v>6.5241600000000002</v>
      </c>
      <c r="K159" s="1">
        <v>7.2517999999999997E-4</v>
      </c>
      <c r="L159" s="1">
        <v>3.8252000000000001E-2</v>
      </c>
      <c r="M159">
        <f t="shared" si="2"/>
        <v>7.5008824291337</v>
      </c>
    </row>
    <row r="160" spans="1:13" x14ac:dyDescent="0.25">
      <c r="A160" t="s">
        <v>126</v>
      </c>
      <c r="B160" t="s">
        <v>127</v>
      </c>
      <c r="C160" s="2">
        <v>6.7834000000000003</v>
      </c>
      <c r="D160" s="2">
        <v>212.16589999999999</v>
      </c>
      <c r="E160" s="2">
        <v>130.91</v>
      </c>
      <c r="F160" s="2">
        <v>513.72</v>
      </c>
      <c r="G160" s="2">
        <v>1210.5</v>
      </c>
      <c r="H160" s="2">
        <v>1009.5</v>
      </c>
      <c r="I160">
        <v>2.9617</v>
      </c>
      <c r="J160">
        <v>7.0181100000000001</v>
      </c>
      <c r="K160" s="1">
        <v>4.0981999999999998E-4</v>
      </c>
      <c r="L160" s="1">
        <v>2.4861000000000001E-2</v>
      </c>
      <c r="M160">
        <f t="shared" si="2"/>
        <v>7.8137697068507279</v>
      </c>
    </row>
    <row r="161" spans="1:13" x14ac:dyDescent="0.25">
      <c r="A161" t="s">
        <v>138</v>
      </c>
      <c r="B161" t="s">
        <v>139</v>
      </c>
      <c r="C161" s="2">
        <v>17.009499999999999</v>
      </c>
      <c r="D161" s="2">
        <v>41.185099999999998</v>
      </c>
      <c r="E161" s="2">
        <v>19.024999999999999</v>
      </c>
      <c r="F161" s="2">
        <v>142.72999999999999</v>
      </c>
      <c r="G161" s="2">
        <v>391.08</v>
      </c>
      <c r="H161" s="2">
        <v>101.49</v>
      </c>
      <c r="I161">
        <v>3.0230000000000001</v>
      </c>
      <c r="J161">
        <v>4.9752599999999996</v>
      </c>
      <c r="K161" s="1">
        <v>8.4756999999999996E-7</v>
      </c>
      <c r="L161" s="1">
        <v>2.1630999999999999E-4</v>
      </c>
      <c r="M161">
        <f t="shared" si="2"/>
        <v>8.2271858440085168</v>
      </c>
    </row>
    <row r="162" spans="1:13" x14ac:dyDescent="0.25">
      <c r="A162" t="s">
        <v>184</v>
      </c>
      <c r="B162" t="s">
        <v>185</v>
      </c>
      <c r="C162" s="2">
        <v>58.0366</v>
      </c>
      <c r="D162" s="2">
        <v>11.376200000000001</v>
      </c>
      <c r="E162" s="2">
        <v>24.881</v>
      </c>
      <c r="F162" s="2">
        <v>271.14999999999998</v>
      </c>
      <c r="G162" s="2">
        <v>428.04</v>
      </c>
      <c r="H162" s="2">
        <v>90.716999999999999</v>
      </c>
      <c r="I162">
        <v>3.0636999999999999</v>
      </c>
      <c r="J162">
        <v>5.2687999999999997</v>
      </c>
      <c r="K162" s="1">
        <v>1.1275E-5</v>
      </c>
      <c r="L162" s="1">
        <v>2.0352999999999999E-3</v>
      </c>
      <c r="M162">
        <f t="shared" si="2"/>
        <v>8.3770831168114981</v>
      </c>
    </row>
    <row r="163" spans="1:13" x14ac:dyDescent="0.25">
      <c r="A163" t="s">
        <v>250</v>
      </c>
      <c r="B163" t="s">
        <v>251</v>
      </c>
      <c r="C163" s="2">
        <v>7.1433999999999997</v>
      </c>
      <c r="D163" s="2">
        <v>3.3730000000000002</v>
      </c>
      <c r="E163" s="2">
        <v>1.2988999999999999</v>
      </c>
      <c r="F163" s="2">
        <v>18.079999999999998</v>
      </c>
      <c r="G163" s="2">
        <v>66.25</v>
      </c>
      <c r="H163" s="2">
        <v>11.895</v>
      </c>
      <c r="I163">
        <v>3.0670999999999999</v>
      </c>
      <c r="J163">
        <v>2.4911699999999999</v>
      </c>
      <c r="K163" s="1">
        <v>3.8978E-4</v>
      </c>
      <c r="L163" s="1">
        <v>2.4039999999999999E-2</v>
      </c>
      <c r="M163">
        <f t="shared" si="2"/>
        <v>8.1441012923920653</v>
      </c>
    </row>
    <row r="164" spans="1:13" x14ac:dyDescent="0.25">
      <c r="A164" t="s">
        <v>310</v>
      </c>
      <c r="B164" t="s">
        <v>311</v>
      </c>
      <c r="C164" s="2">
        <v>71.055800000000005</v>
      </c>
      <c r="D164" s="2">
        <v>23.586500000000001</v>
      </c>
      <c r="E164" s="2">
        <v>6.2295999999999996</v>
      </c>
      <c r="F164" s="2">
        <v>126.05</v>
      </c>
      <c r="G164" s="2">
        <v>636.32000000000005</v>
      </c>
      <c r="H164" s="2">
        <v>215.08</v>
      </c>
      <c r="I164">
        <v>3.2469000000000001</v>
      </c>
      <c r="J164">
        <v>5.5474800000000002</v>
      </c>
      <c r="K164" s="1">
        <v>5.6351000000000003E-5</v>
      </c>
      <c r="L164" s="1">
        <v>6.4162000000000004E-3</v>
      </c>
      <c r="M164">
        <f t="shared" si="2"/>
        <v>9.6900127785835295</v>
      </c>
    </row>
    <row r="165" spans="1:13" x14ac:dyDescent="0.25">
      <c r="A165" t="s">
        <v>340</v>
      </c>
      <c r="B165" t="s">
        <v>341</v>
      </c>
      <c r="C165" s="2">
        <v>11.067</v>
      </c>
      <c r="D165" s="2">
        <v>26.729199999999999</v>
      </c>
      <c r="E165" s="2">
        <v>18.905000000000001</v>
      </c>
      <c r="F165" s="2">
        <v>142.12</v>
      </c>
      <c r="G165" s="2">
        <v>267.81</v>
      </c>
      <c r="H165" s="2">
        <v>159.54</v>
      </c>
      <c r="I165">
        <v>3.2841999999999998</v>
      </c>
      <c r="J165">
        <v>4.8017599999999998</v>
      </c>
      <c r="K165" s="1">
        <v>3.1415E-10</v>
      </c>
      <c r="L165" s="1">
        <v>4.6501000000000001E-7</v>
      </c>
      <c r="M165">
        <f t="shared" si="2"/>
        <v>10.043350052556207</v>
      </c>
    </row>
    <row r="166" spans="1:13" x14ac:dyDescent="0.25">
      <c r="A166" t="s">
        <v>230</v>
      </c>
      <c r="B166" t="s">
        <v>231</v>
      </c>
      <c r="C166" s="2">
        <v>8.4353999999999996</v>
      </c>
      <c r="D166" s="2">
        <v>28.928699999999999</v>
      </c>
      <c r="E166" s="2">
        <v>18.907</v>
      </c>
      <c r="F166" s="2">
        <v>127.66</v>
      </c>
      <c r="G166" s="2">
        <v>243.07</v>
      </c>
      <c r="H166" s="2">
        <v>205.58</v>
      </c>
      <c r="I166">
        <v>3.3003999999999998</v>
      </c>
      <c r="J166">
        <v>4.8163499999999999</v>
      </c>
      <c r="K166" s="1">
        <v>8.3319999999999998E-10</v>
      </c>
      <c r="L166" s="1">
        <v>7.7080999999999995E-7</v>
      </c>
      <c r="M166">
        <f t="shared" si="2"/>
        <v>10.241669347142672</v>
      </c>
    </row>
    <row r="167" spans="1:13" x14ac:dyDescent="0.25">
      <c r="A167" t="s">
        <v>130</v>
      </c>
      <c r="B167" t="s">
        <v>131</v>
      </c>
      <c r="C167" s="2">
        <v>170.99889999999999</v>
      </c>
      <c r="D167" s="2">
        <v>1366.2996000000001</v>
      </c>
      <c r="E167" s="2">
        <v>519.28</v>
      </c>
      <c r="F167" s="2">
        <v>3214.8</v>
      </c>
      <c r="G167" s="2">
        <v>12788</v>
      </c>
      <c r="H167" s="2">
        <v>4853.6000000000004</v>
      </c>
      <c r="I167">
        <v>3.3420000000000001</v>
      </c>
      <c r="J167">
        <v>9.8861500000000007</v>
      </c>
      <c r="K167" s="1">
        <v>1.7615E-5</v>
      </c>
      <c r="L167" s="1">
        <v>2.7020999999999998E-3</v>
      </c>
      <c r="M167">
        <f t="shared" si="2"/>
        <v>10.141309947565825</v>
      </c>
    </row>
    <row r="168" spans="1:13" x14ac:dyDescent="0.25">
      <c r="A168" t="s">
        <v>48</v>
      </c>
      <c r="B168" t="s">
        <v>49</v>
      </c>
      <c r="C168" s="2">
        <v>15.5312</v>
      </c>
      <c r="D168" s="2">
        <v>6.7735000000000003</v>
      </c>
      <c r="E168" s="2">
        <v>6.0194000000000001</v>
      </c>
      <c r="F168" s="2">
        <v>88.864000000000004</v>
      </c>
      <c r="G168" s="2">
        <v>119.86</v>
      </c>
      <c r="H168" s="2">
        <v>91.337000000000003</v>
      </c>
      <c r="I168">
        <v>3.4841000000000002</v>
      </c>
      <c r="J168">
        <v>3.9346100000000002</v>
      </c>
      <c r="K168" s="1">
        <v>4.9050999999999999E-10</v>
      </c>
      <c r="L168" s="1">
        <v>6.0503999999999997E-7</v>
      </c>
      <c r="M168">
        <f t="shared" si="2"/>
        <v>10.593840580989333</v>
      </c>
    </row>
    <row r="169" spans="1:13" x14ac:dyDescent="0.25">
      <c r="A169" t="s">
        <v>352</v>
      </c>
      <c r="B169" t="s">
        <v>353</v>
      </c>
      <c r="C169" s="2">
        <v>26.57</v>
      </c>
      <c r="D169" s="2">
        <v>96.8155</v>
      </c>
      <c r="E169" s="2">
        <v>7.4306999999999999</v>
      </c>
      <c r="F169" s="2">
        <v>278.16000000000003</v>
      </c>
      <c r="G169" s="2">
        <v>790.74</v>
      </c>
      <c r="H169" s="2">
        <v>495.52</v>
      </c>
      <c r="I169">
        <v>3.5758999999999999</v>
      </c>
      <c r="J169">
        <v>6.1768799999999997</v>
      </c>
      <c r="K169" s="1">
        <v>2.8625999999999999E-6</v>
      </c>
      <c r="L169" s="1">
        <v>6.4199000000000005E-4</v>
      </c>
      <c r="M169">
        <f t="shared" si="2"/>
        <v>11.958916403320078</v>
      </c>
    </row>
    <row r="170" spans="1:13" x14ac:dyDescent="0.25">
      <c r="A170" t="s">
        <v>52</v>
      </c>
      <c r="B170" t="s">
        <v>53</v>
      </c>
      <c r="C170" s="2">
        <v>41.2864</v>
      </c>
      <c r="D170" s="2">
        <v>89.269900000000007</v>
      </c>
      <c r="E170" s="2">
        <v>43.808999999999997</v>
      </c>
      <c r="F170" s="2">
        <v>428.17</v>
      </c>
      <c r="G170" s="2">
        <v>825.14</v>
      </c>
      <c r="H170" s="2">
        <v>885.04</v>
      </c>
      <c r="I170">
        <v>3.6076000000000001</v>
      </c>
      <c r="J170">
        <v>6.6121600000000003</v>
      </c>
      <c r="K170" s="1">
        <v>5.9970000000000001E-10</v>
      </c>
      <c r="L170" s="1">
        <v>6.3404999999999999E-7</v>
      </c>
      <c r="M170">
        <f t="shared" si="2"/>
        <v>12.263621259505186</v>
      </c>
    </row>
    <row r="171" spans="1:13" x14ac:dyDescent="0.25">
      <c r="A171" t="s">
        <v>70</v>
      </c>
      <c r="B171" t="s">
        <v>71</v>
      </c>
      <c r="C171" s="2">
        <v>33.473500000000001</v>
      </c>
      <c r="D171" s="2">
        <v>106.07429999999999</v>
      </c>
      <c r="E171" s="2">
        <v>76.673000000000002</v>
      </c>
      <c r="F171" s="2">
        <v>463.71</v>
      </c>
      <c r="G171" s="2">
        <v>1464.2</v>
      </c>
      <c r="H171" s="2">
        <v>727.81</v>
      </c>
      <c r="I171">
        <v>3.6097999999999999</v>
      </c>
      <c r="J171">
        <v>6.9181100000000004</v>
      </c>
      <c r="K171" s="1">
        <v>1.8956999999999999E-8</v>
      </c>
      <c r="L171" s="1">
        <v>1.2044E-5</v>
      </c>
      <c r="M171">
        <f t="shared" si="2"/>
        <v>12.282444612174224</v>
      </c>
    </row>
    <row r="172" spans="1:13" x14ac:dyDescent="0.25">
      <c r="A172" t="s">
        <v>146</v>
      </c>
      <c r="B172" t="s">
        <v>147</v>
      </c>
      <c r="C172" s="2">
        <v>69.694199999999995</v>
      </c>
      <c r="D172" s="2">
        <v>213.3623</v>
      </c>
      <c r="E172" s="2">
        <v>111.01</v>
      </c>
      <c r="F172" s="2">
        <v>803.27</v>
      </c>
      <c r="G172" s="2">
        <v>2902.9</v>
      </c>
      <c r="H172" s="2">
        <v>1483.5</v>
      </c>
      <c r="I172">
        <v>3.7158000000000002</v>
      </c>
      <c r="J172">
        <v>7.8624200000000002</v>
      </c>
      <c r="K172" s="1">
        <v>1.9528000000000001E-8</v>
      </c>
      <c r="L172" s="1">
        <v>1.2044E-5</v>
      </c>
      <c r="M172">
        <f t="shared" si="2"/>
        <v>13.1695284932873</v>
      </c>
    </row>
    <row r="173" spans="1:13" x14ac:dyDescent="0.25">
      <c r="A173" t="s">
        <v>268</v>
      </c>
      <c r="B173" t="s">
        <v>269</v>
      </c>
      <c r="C173" s="2">
        <v>12.1553</v>
      </c>
      <c r="D173" s="2">
        <v>86.629900000000006</v>
      </c>
      <c r="E173" s="2">
        <v>1.4914000000000001</v>
      </c>
      <c r="F173" s="2">
        <v>218.54</v>
      </c>
      <c r="G173" s="2">
        <v>635.29999999999995</v>
      </c>
      <c r="H173" s="2">
        <v>540.29999999999995</v>
      </c>
      <c r="I173">
        <v>3.7961999999999998</v>
      </c>
      <c r="J173">
        <v>6.0021500000000003</v>
      </c>
      <c r="K173" s="1">
        <v>4.9981000000000001E-5</v>
      </c>
      <c r="L173" s="1">
        <v>5.9661999999999996E-3</v>
      </c>
      <c r="M173">
        <f t="shared" si="2"/>
        <v>13.90294445563571</v>
      </c>
    </row>
    <row r="174" spans="1:13" x14ac:dyDescent="0.25">
      <c r="A174" t="s">
        <v>198</v>
      </c>
      <c r="B174" t="s">
        <v>199</v>
      </c>
      <c r="C174" s="2">
        <v>5.1750999999999996</v>
      </c>
      <c r="D174" s="2">
        <v>26.5627</v>
      </c>
      <c r="E174" s="2">
        <v>7.2708000000000004</v>
      </c>
      <c r="F174" s="2">
        <v>163.41</v>
      </c>
      <c r="G174" s="2">
        <v>262.99</v>
      </c>
      <c r="H174" s="2">
        <v>174.61</v>
      </c>
      <c r="I174">
        <v>3.8736000000000002</v>
      </c>
      <c r="J174">
        <v>4.8365900000000002</v>
      </c>
      <c r="K174" s="1">
        <v>7.8289E-11</v>
      </c>
      <c r="L174" s="1">
        <v>1.9313999999999999E-7</v>
      </c>
      <c r="M174">
        <f t="shared" si="2"/>
        <v>15.407115354050132</v>
      </c>
    </row>
    <row r="175" spans="1:13" x14ac:dyDescent="0.25">
      <c r="A175" t="s">
        <v>158</v>
      </c>
      <c r="B175" t="s">
        <v>159</v>
      </c>
      <c r="C175" s="2">
        <v>6.3926999999999996</v>
      </c>
      <c r="D175" s="2">
        <v>117.8447</v>
      </c>
      <c r="E175" s="2">
        <v>2.6951999999999998</v>
      </c>
      <c r="F175" s="2">
        <v>428.88</v>
      </c>
      <c r="G175" s="2">
        <v>866.72</v>
      </c>
      <c r="H175" s="2">
        <v>777.09</v>
      </c>
      <c r="I175">
        <v>4.0266000000000002</v>
      </c>
      <c r="J175">
        <v>6.5435499999999998</v>
      </c>
      <c r="K175" s="1">
        <v>7.1476999999999993E-5</v>
      </c>
      <c r="L175" s="1">
        <v>7.2465999999999997E-3</v>
      </c>
      <c r="M175">
        <f t="shared" si="2"/>
        <v>16.329059674189292</v>
      </c>
    </row>
    <row r="176" spans="1:13" x14ac:dyDescent="0.25">
      <c r="A176" t="s">
        <v>350</v>
      </c>
      <c r="B176" t="s">
        <v>351</v>
      </c>
      <c r="C176" s="2">
        <v>71.172499999999999</v>
      </c>
      <c r="D176" s="2">
        <v>767.08789999999999</v>
      </c>
      <c r="E176" s="2">
        <v>777.19</v>
      </c>
      <c r="F176" s="2">
        <v>6143.4</v>
      </c>
      <c r="G176" s="2">
        <v>16542</v>
      </c>
      <c r="H176" s="2">
        <v>6261.5</v>
      </c>
      <c r="I176">
        <v>4.1628999999999996</v>
      </c>
      <c r="J176">
        <v>10.300829999999999</v>
      </c>
      <c r="K176" s="1">
        <v>5.3071999999999998E-7</v>
      </c>
      <c r="L176" s="1">
        <v>1.6365999999999999E-4</v>
      </c>
      <c r="M176">
        <f t="shared" si="2"/>
        <v>17.918779802833935</v>
      </c>
    </row>
    <row r="177" spans="1:13" x14ac:dyDescent="0.25">
      <c r="A177" t="s">
        <v>40</v>
      </c>
      <c r="B177" t="s">
        <v>41</v>
      </c>
      <c r="C177" s="2">
        <v>1203.4574</v>
      </c>
      <c r="D177" s="2">
        <v>1469.4439</v>
      </c>
      <c r="E177" s="2">
        <v>261.13</v>
      </c>
      <c r="F177" s="2">
        <v>7136</v>
      </c>
      <c r="G177" s="2">
        <v>26712</v>
      </c>
      <c r="H177" s="2">
        <v>19159</v>
      </c>
      <c r="I177">
        <v>4.1749999999999998</v>
      </c>
      <c r="J177">
        <v>11.171469999999999</v>
      </c>
      <c r="K177" s="1">
        <v>3.7474000000000002E-8</v>
      </c>
      <c r="L177" s="1">
        <v>1.9811000000000001E-5</v>
      </c>
      <c r="M177">
        <f t="shared" si="2"/>
        <v>18.06626943618495</v>
      </c>
    </row>
    <row r="178" spans="1:13" x14ac:dyDescent="0.25">
      <c r="A178" t="s">
        <v>316</v>
      </c>
      <c r="B178" t="s">
        <v>317</v>
      </c>
      <c r="C178" s="2">
        <v>4.5426000000000002</v>
      </c>
      <c r="D178" s="2">
        <v>5.6783000000000001</v>
      </c>
      <c r="E178" s="2">
        <v>15.079000000000001</v>
      </c>
      <c r="F178" s="2">
        <v>213.04</v>
      </c>
      <c r="G178" s="2">
        <v>1117.5999999999999</v>
      </c>
      <c r="H178" s="2">
        <v>149.58000000000001</v>
      </c>
      <c r="I178">
        <v>5.8324999999999996</v>
      </c>
      <c r="J178">
        <v>6.0176499999999997</v>
      </c>
      <c r="K178" s="1">
        <v>2.0718E-11</v>
      </c>
      <c r="L178" s="1">
        <v>1.5333000000000001E-7</v>
      </c>
      <c r="M178">
        <f t="shared" si="2"/>
        <v>58.506950620358168</v>
      </c>
    </row>
  </sheetData>
  <sortState ref="A2:M177">
    <sortCondition ref="I2:I177"/>
  </sortState>
  <mergeCells count="1">
    <mergeCell ref="A1: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control-fed InRi vs wild-type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lpalanke</dc:creator>
  <cp:lastModifiedBy>Potts, Nathaniel</cp:lastModifiedBy>
  <dcterms:created xsi:type="dcterms:W3CDTF">2013-11-18T19:20:58Z</dcterms:created>
  <dcterms:modified xsi:type="dcterms:W3CDTF">2018-03-29T01:22:25Z</dcterms:modified>
</cp:coreProperties>
</file>