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240" yWindow="240" windowWidth="25365" windowHeight="15480" tabRatio="500"/>
  </bookViews>
  <sheets>
    <sheet name="Sheet 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</calcChain>
</file>

<file path=xl/sharedStrings.xml><?xml version="1.0" encoding="utf-8"?>
<sst xmlns="http://schemas.openxmlformats.org/spreadsheetml/2006/main" count="161" uniqueCount="51">
  <si>
    <t>MDS</t>
    <phoneticPr fontId="4" type="noConversion"/>
  </si>
  <si>
    <t>Peripheral Blood</t>
    <phoneticPr fontId="4" type="noConversion"/>
  </si>
  <si>
    <t>UPN182896</t>
    <phoneticPr fontId="4" type="noConversion"/>
  </si>
  <si>
    <t>Normal</t>
    <phoneticPr fontId="4" type="noConversion"/>
  </si>
  <si>
    <t>Skin</t>
    <phoneticPr fontId="4" type="noConversion"/>
  </si>
  <si>
    <t>Single-Cell</t>
    <phoneticPr fontId="4" type="noConversion"/>
  </si>
  <si>
    <t>Bone Marrow</t>
    <phoneticPr fontId="4" type="noConversion"/>
  </si>
  <si>
    <t>Single-Cell</t>
    <phoneticPr fontId="4" type="noConversion"/>
  </si>
  <si>
    <t>UPN182896</t>
    <phoneticPr fontId="4" type="noConversion"/>
  </si>
  <si>
    <t>Single-Cell</t>
    <phoneticPr fontId="4" type="noConversion"/>
  </si>
  <si>
    <t>Bone Marrow</t>
    <phoneticPr fontId="4" type="noConversion"/>
  </si>
  <si>
    <t>Two-Cell</t>
    <phoneticPr fontId="4" type="noConversion"/>
  </si>
  <si>
    <t>UPN288033</t>
    <phoneticPr fontId="4" type="noConversion"/>
  </si>
  <si>
    <t>Unfractionated</t>
    <phoneticPr fontId="4" type="noConversion"/>
  </si>
  <si>
    <t>Peripheral Blood</t>
    <phoneticPr fontId="4" type="noConversion"/>
  </si>
  <si>
    <t>UPN288033</t>
    <phoneticPr fontId="4" type="noConversion"/>
  </si>
  <si>
    <t>MDS</t>
    <phoneticPr fontId="4" type="noConversion"/>
  </si>
  <si>
    <t>Peripheral Blood</t>
    <phoneticPr fontId="4" type="noConversion"/>
  </si>
  <si>
    <t>Normal</t>
    <phoneticPr fontId="4" type="noConversion"/>
  </si>
  <si>
    <t>Skin</t>
    <phoneticPr fontId="4" type="noConversion"/>
  </si>
  <si>
    <t>Single-Cell</t>
    <phoneticPr fontId="4" type="noConversion"/>
  </si>
  <si>
    <t>UPN288033</t>
    <phoneticPr fontId="4" type="noConversion"/>
  </si>
  <si>
    <t>Single-Cell</t>
    <phoneticPr fontId="4" type="noConversion"/>
  </si>
  <si>
    <t>UPN288033</t>
    <phoneticPr fontId="4" type="noConversion"/>
  </si>
  <si>
    <t>Single-Cell</t>
    <phoneticPr fontId="4" type="noConversion"/>
  </si>
  <si>
    <t>Bone Marrow</t>
    <phoneticPr fontId="4" type="noConversion"/>
  </si>
  <si>
    <t>UPN288033</t>
    <phoneticPr fontId="4" type="noConversion"/>
  </si>
  <si>
    <t>Single-Cell</t>
    <phoneticPr fontId="4" type="noConversion"/>
  </si>
  <si>
    <t>Bone Marrow</t>
    <phoneticPr fontId="4" type="noConversion"/>
  </si>
  <si>
    <t>Two-Cell</t>
    <phoneticPr fontId="4" type="noConversion"/>
  </si>
  <si>
    <t>Subject ID</t>
    <phoneticPr fontId="4" type="noConversion"/>
  </si>
  <si>
    <t>Sample Type</t>
    <phoneticPr fontId="4" type="noConversion"/>
  </si>
  <si>
    <t>Disease Status</t>
    <phoneticPr fontId="4" type="noConversion"/>
  </si>
  <si>
    <t>Tissue</t>
    <phoneticPr fontId="4" type="noConversion"/>
  </si>
  <si>
    <t>UPN182896</t>
    <phoneticPr fontId="4" type="noConversion"/>
  </si>
  <si>
    <t>Unfractionated</t>
    <phoneticPr fontId="4" type="noConversion"/>
  </si>
  <si>
    <t>Bone Marrow</t>
    <phoneticPr fontId="4" type="noConversion"/>
  </si>
  <si>
    <t>UPN182896</t>
    <phoneticPr fontId="4" type="noConversion"/>
  </si>
  <si>
    <t>Unfractionated</t>
    <phoneticPr fontId="4" type="noConversion"/>
  </si>
  <si>
    <t>Peripheral Blood</t>
    <phoneticPr fontId="4" type="noConversion"/>
  </si>
  <si>
    <t>UPN182896</t>
    <phoneticPr fontId="4" type="noConversion"/>
  </si>
  <si>
    <t>Unfractionated</t>
    <phoneticPr fontId="4" type="noConversion"/>
  </si>
  <si>
    <t>MDS</t>
    <phoneticPr fontId="4" type="noConversion"/>
  </si>
  <si>
    <t>Bone Marrow</t>
    <phoneticPr fontId="4" type="noConversion"/>
  </si>
  <si>
    <t>Unfractionated</t>
    <phoneticPr fontId="4" type="noConversion"/>
  </si>
  <si>
    <t>SNPs ≥25X</t>
  </si>
  <si>
    <t>Correct NGS Variant Call</t>
  </si>
  <si>
    <t>TPR</t>
  </si>
  <si>
    <t>sAML</t>
  </si>
  <si>
    <t>Sample ID</t>
  </si>
  <si>
    <t>Table S4: Identity Confirmation at Germline Homozygous SNPs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</si>
</sst>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0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Border="1" applyAlignment="1">
      <alignment horizontal="left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5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workbookViewId="0">
      <selection activeCell="B6" sqref="B6"/>
    </sheetView>
  </sheetViews>
  <sheetFormatPr defaultColWidth="10.875" defaultRowHeight="15.75" x14ac:dyDescent="0.25"/>
  <cols>
    <col min="1" max="1" width="15.125" style="1" customWidth="1"/>
    <col min="2" max="3" width="15.375" style="1" customWidth="1"/>
    <col min="4" max="4" width="15.5" style="1" customWidth="1"/>
    <col min="5" max="5" width="15" style="1" customWidth="1"/>
    <col min="6" max="6" width="11.875" style="1" bestFit="1" customWidth="1"/>
    <col min="7" max="7" width="24.125" style="1" bestFit="1" customWidth="1"/>
    <col min="8" max="8" width="11.875" style="1" customWidth="1"/>
    <col min="9" max="16384" width="10.875" style="1"/>
  </cols>
  <sheetData>
    <row r="1" spans="1:8" ht="22.7" customHeight="1" x14ac:dyDescent="0.25">
      <c r="A1" s="8" t="s">
        <v>50</v>
      </c>
    </row>
    <row r="3" spans="1:8" x14ac:dyDescent="0.25">
      <c r="A3" s="3" t="s">
        <v>30</v>
      </c>
      <c r="B3" s="3" t="s">
        <v>49</v>
      </c>
      <c r="C3" s="3" t="s">
        <v>31</v>
      </c>
      <c r="D3" s="3" t="s">
        <v>32</v>
      </c>
      <c r="E3" s="3" t="s">
        <v>33</v>
      </c>
      <c r="F3" s="3" t="s">
        <v>45</v>
      </c>
      <c r="G3" s="3" t="s">
        <v>46</v>
      </c>
      <c r="H3" s="3" t="s">
        <v>47</v>
      </c>
    </row>
    <row r="4" spans="1:8" x14ac:dyDescent="0.25">
      <c r="A4" s="2" t="s">
        <v>34</v>
      </c>
      <c r="B4" s="2">
        <v>137872215</v>
      </c>
      <c r="C4" s="2" t="s">
        <v>35</v>
      </c>
      <c r="D4" s="2" t="s">
        <v>48</v>
      </c>
      <c r="E4" s="2" t="s">
        <v>36</v>
      </c>
      <c r="F4" s="2">
        <v>26</v>
      </c>
      <c r="G4" s="2">
        <v>26</v>
      </c>
      <c r="H4" s="4">
        <f>G4/F4</f>
        <v>1</v>
      </c>
    </row>
    <row r="5" spans="1:8" x14ac:dyDescent="0.25">
      <c r="A5" s="2" t="s">
        <v>37</v>
      </c>
      <c r="B5" s="2">
        <v>137873338</v>
      </c>
      <c r="C5" s="2" t="s">
        <v>38</v>
      </c>
      <c r="D5" s="2" t="s">
        <v>48</v>
      </c>
      <c r="E5" s="2" t="s">
        <v>39</v>
      </c>
      <c r="F5" s="2">
        <v>26</v>
      </c>
      <c r="G5" s="2">
        <v>26</v>
      </c>
      <c r="H5" s="4">
        <f t="shared" ref="H5:H22" si="0">G5/F5</f>
        <v>1</v>
      </c>
    </row>
    <row r="6" spans="1:8" x14ac:dyDescent="0.25">
      <c r="A6" s="2" t="s">
        <v>40</v>
      </c>
      <c r="B6" s="2">
        <v>137872266</v>
      </c>
      <c r="C6" s="2" t="s">
        <v>41</v>
      </c>
      <c r="D6" s="2" t="s">
        <v>42</v>
      </c>
      <c r="E6" s="2" t="s">
        <v>43</v>
      </c>
      <c r="F6" s="2">
        <v>25</v>
      </c>
      <c r="G6" s="2">
        <v>25</v>
      </c>
      <c r="H6" s="4">
        <f t="shared" si="0"/>
        <v>1</v>
      </c>
    </row>
    <row r="7" spans="1:8" x14ac:dyDescent="0.25">
      <c r="A7" s="2" t="s">
        <v>34</v>
      </c>
      <c r="B7" s="2">
        <v>137872312</v>
      </c>
      <c r="C7" s="2" t="s">
        <v>44</v>
      </c>
      <c r="D7" s="2" t="s">
        <v>0</v>
      </c>
      <c r="E7" s="2" t="s">
        <v>1</v>
      </c>
      <c r="F7" s="2">
        <v>26</v>
      </c>
      <c r="G7" s="2">
        <v>26</v>
      </c>
      <c r="H7" s="4">
        <f t="shared" si="0"/>
        <v>1</v>
      </c>
    </row>
    <row r="8" spans="1:8" x14ac:dyDescent="0.25">
      <c r="A8" s="2" t="s">
        <v>2</v>
      </c>
      <c r="B8" s="2">
        <v>137872227</v>
      </c>
      <c r="C8" s="2" t="s">
        <v>41</v>
      </c>
      <c r="D8" s="2" t="s">
        <v>3</v>
      </c>
      <c r="E8" s="2" t="s">
        <v>4</v>
      </c>
      <c r="F8" s="2">
        <v>26</v>
      </c>
      <c r="G8" s="2">
        <v>26</v>
      </c>
      <c r="H8" s="4">
        <f t="shared" si="0"/>
        <v>1</v>
      </c>
    </row>
    <row r="9" spans="1:8" x14ac:dyDescent="0.25">
      <c r="A9" s="2" t="s">
        <v>2</v>
      </c>
      <c r="B9" s="2">
        <v>137872621</v>
      </c>
      <c r="C9" s="2" t="s">
        <v>5</v>
      </c>
      <c r="D9" s="2" t="s">
        <v>48</v>
      </c>
      <c r="E9" s="2" t="s">
        <v>6</v>
      </c>
      <c r="F9" s="2">
        <v>6</v>
      </c>
      <c r="G9" s="2">
        <v>5</v>
      </c>
      <c r="H9" s="4">
        <f t="shared" si="0"/>
        <v>0.83333333333333337</v>
      </c>
    </row>
    <row r="10" spans="1:8" x14ac:dyDescent="0.25">
      <c r="A10" s="2" t="s">
        <v>2</v>
      </c>
      <c r="B10" s="2">
        <v>137872639</v>
      </c>
      <c r="C10" s="2" t="s">
        <v>7</v>
      </c>
      <c r="D10" s="2" t="s">
        <v>48</v>
      </c>
      <c r="E10" s="2" t="s">
        <v>43</v>
      </c>
      <c r="F10" s="2">
        <v>8</v>
      </c>
      <c r="G10" s="2">
        <v>8</v>
      </c>
      <c r="H10" s="4">
        <f t="shared" si="0"/>
        <v>1</v>
      </c>
    </row>
    <row r="11" spans="1:8" x14ac:dyDescent="0.25">
      <c r="A11" s="2" t="s">
        <v>2</v>
      </c>
      <c r="B11" s="2">
        <v>137872906</v>
      </c>
      <c r="C11" s="2" t="s">
        <v>5</v>
      </c>
      <c r="D11" s="2" t="s">
        <v>48</v>
      </c>
      <c r="E11" s="2" t="s">
        <v>6</v>
      </c>
      <c r="F11" s="2">
        <v>11</v>
      </c>
      <c r="G11" s="2">
        <v>10</v>
      </c>
      <c r="H11" s="4">
        <f t="shared" si="0"/>
        <v>0.90909090909090906</v>
      </c>
    </row>
    <row r="12" spans="1:8" x14ac:dyDescent="0.25">
      <c r="A12" s="2" t="s">
        <v>2</v>
      </c>
      <c r="B12" s="2">
        <v>137872995</v>
      </c>
      <c r="C12" s="2" t="s">
        <v>5</v>
      </c>
      <c r="D12" s="2" t="s">
        <v>48</v>
      </c>
      <c r="E12" s="2" t="s">
        <v>6</v>
      </c>
      <c r="F12" s="2">
        <v>6</v>
      </c>
      <c r="G12" s="2">
        <v>5</v>
      </c>
      <c r="H12" s="4">
        <f t="shared" si="0"/>
        <v>0.83333333333333337</v>
      </c>
    </row>
    <row r="13" spans="1:8" x14ac:dyDescent="0.25">
      <c r="A13" s="2" t="s">
        <v>34</v>
      </c>
      <c r="B13" s="2">
        <v>137873080</v>
      </c>
      <c r="C13" s="2" t="s">
        <v>7</v>
      </c>
      <c r="D13" s="2" t="s">
        <v>48</v>
      </c>
      <c r="E13" s="2" t="s">
        <v>43</v>
      </c>
      <c r="F13" s="2">
        <v>14</v>
      </c>
      <c r="G13" s="2">
        <v>14</v>
      </c>
      <c r="H13" s="4">
        <f t="shared" si="0"/>
        <v>1</v>
      </c>
    </row>
    <row r="14" spans="1:8" x14ac:dyDescent="0.25">
      <c r="A14" s="2" t="s">
        <v>2</v>
      </c>
      <c r="B14" s="2">
        <v>137873245</v>
      </c>
      <c r="C14" s="2" t="s">
        <v>7</v>
      </c>
      <c r="D14" s="2" t="s">
        <v>48</v>
      </c>
      <c r="E14" s="2" t="s">
        <v>6</v>
      </c>
      <c r="F14" s="2">
        <v>8</v>
      </c>
      <c r="G14" s="2">
        <v>8</v>
      </c>
      <c r="H14" s="4">
        <f t="shared" si="0"/>
        <v>1</v>
      </c>
    </row>
    <row r="15" spans="1:8" x14ac:dyDescent="0.25">
      <c r="A15" s="2" t="s">
        <v>8</v>
      </c>
      <c r="B15" s="2">
        <v>137873289</v>
      </c>
      <c r="C15" s="2" t="s">
        <v>9</v>
      </c>
      <c r="D15" s="2" t="s">
        <v>48</v>
      </c>
      <c r="E15" s="2" t="s">
        <v>10</v>
      </c>
      <c r="F15" s="2">
        <v>12</v>
      </c>
      <c r="G15" s="2">
        <v>12</v>
      </c>
      <c r="H15" s="4">
        <f t="shared" si="0"/>
        <v>1</v>
      </c>
    </row>
    <row r="16" spans="1:8" x14ac:dyDescent="0.25">
      <c r="A16" s="2" t="s">
        <v>8</v>
      </c>
      <c r="B16" s="2">
        <v>137873378</v>
      </c>
      <c r="C16" s="2" t="s">
        <v>9</v>
      </c>
      <c r="D16" s="2" t="s">
        <v>48</v>
      </c>
      <c r="E16" s="2" t="s">
        <v>10</v>
      </c>
      <c r="F16" s="2">
        <v>14</v>
      </c>
      <c r="G16" s="2">
        <v>14</v>
      </c>
      <c r="H16" s="4">
        <f t="shared" si="0"/>
        <v>1</v>
      </c>
    </row>
    <row r="17" spans="1:15" x14ac:dyDescent="0.25">
      <c r="A17" s="2" t="s">
        <v>8</v>
      </c>
      <c r="B17" s="2">
        <v>137873507</v>
      </c>
      <c r="C17" s="2" t="s">
        <v>9</v>
      </c>
      <c r="D17" s="2" t="s">
        <v>48</v>
      </c>
      <c r="E17" s="2" t="s">
        <v>10</v>
      </c>
      <c r="F17" s="2">
        <v>14</v>
      </c>
      <c r="G17" s="2">
        <v>13</v>
      </c>
      <c r="H17" s="4">
        <f t="shared" si="0"/>
        <v>0.9285714285714286</v>
      </c>
    </row>
    <row r="18" spans="1:15" x14ac:dyDescent="0.25">
      <c r="A18" s="2" t="s">
        <v>8</v>
      </c>
      <c r="B18" s="2">
        <v>137873521</v>
      </c>
      <c r="C18" s="2" t="s">
        <v>9</v>
      </c>
      <c r="D18" s="2" t="s">
        <v>48</v>
      </c>
      <c r="E18" s="2" t="s">
        <v>10</v>
      </c>
      <c r="F18" s="2">
        <v>12</v>
      </c>
      <c r="G18" s="2">
        <v>12</v>
      </c>
      <c r="H18" s="4">
        <f t="shared" si="0"/>
        <v>1</v>
      </c>
    </row>
    <row r="19" spans="1:15" x14ac:dyDescent="0.25">
      <c r="A19" s="2" t="s">
        <v>8</v>
      </c>
      <c r="B19" s="2">
        <v>137873557</v>
      </c>
      <c r="C19" s="2" t="s">
        <v>9</v>
      </c>
      <c r="D19" s="2" t="s">
        <v>48</v>
      </c>
      <c r="E19" s="2" t="s">
        <v>10</v>
      </c>
      <c r="F19" s="2">
        <v>11</v>
      </c>
      <c r="G19" s="2">
        <v>11</v>
      </c>
      <c r="H19" s="4">
        <f t="shared" si="0"/>
        <v>1</v>
      </c>
    </row>
    <row r="20" spans="1:15" x14ac:dyDescent="0.25">
      <c r="A20" s="2" t="s">
        <v>8</v>
      </c>
      <c r="B20" s="2">
        <v>137874549</v>
      </c>
      <c r="C20" s="2" t="s">
        <v>9</v>
      </c>
      <c r="D20" s="2" t="s">
        <v>48</v>
      </c>
      <c r="E20" s="2" t="s">
        <v>10</v>
      </c>
      <c r="F20" s="2">
        <v>8</v>
      </c>
      <c r="G20" s="2">
        <v>6</v>
      </c>
      <c r="H20" s="4">
        <f t="shared" si="0"/>
        <v>0.75</v>
      </c>
    </row>
    <row r="21" spans="1:15" x14ac:dyDescent="0.25">
      <c r="A21" s="2" t="s">
        <v>8</v>
      </c>
      <c r="B21" s="2">
        <v>137873871</v>
      </c>
      <c r="C21" s="2" t="s">
        <v>11</v>
      </c>
      <c r="D21" s="2" t="s">
        <v>48</v>
      </c>
      <c r="E21" s="2" t="s">
        <v>10</v>
      </c>
      <c r="F21" s="2">
        <v>10</v>
      </c>
      <c r="G21" s="2">
        <v>10</v>
      </c>
      <c r="H21" s="4">
        <f t="shared" si="0"/>
        <v>1</v>
      </c>
    </row>
    <row r="22" spans="1:15" x14ac:dyDescent="0.25">
      <c r="A22" s="2" t="s">
        <v>8</v>
      </c>
      <c r="B22" s="2">
        <v>137874188</v>
      </c>
      <c r="C22" s="2" t="s">
        <v>11</v>
      </c>
      <c r="D22" s="2" t="s">
        <v>48</v>
      </c>
      <c r="E22" s="2" t="s">
        <v>10</v>
      </c>
      <c r="F22" s="2">
        <v>9</v>
      </c>
      <c r="G22" s="2">
        <v>8</v>
      </c>
      <c r="H22" s="4">
        <f t="shared" si="0"/>
        <v>0.88888888888888884</v>
      </c>
    </row>
    <row r="23" spans="1:15" x14ac:dyDescent="0.25">
      <c r="A23" s="6"/>
      <c r="B23" s="7"/>
      <c r="C23" s="7"/>
      <c r="D23" s="7"/>
      <c r="E23" s="7"/>
      <c r="F23" s="7"/>
      <c r="G23" s="7"/>
      <c r="H23" s="7"/>
      <c r="I23" s="5"/>
      <c r="O23" s="5"/>
    </row>
    <row r="24" spans="1:15" x14ac:dyDescent="0.25">
      <c r="A24" s="2" t="s">
        <v>12</v>
      </c>
      <c r="B24" s="2">
        <v>137874461</v>
      </c>
      <c r="C24" s="2" t="s">
        <v>13</v>
      </c>
      <c r="D24" s="2" t="s">
        <v>48</v>
      </c>
      <c r="E24" s="2" t="s">
        <v>10</v>
      </c>
      <c r="F24" s="2">
        <v>26</v>
      </c>
      <c r="G24" s="2">
        <v>26</v>
      </c>
      <c r="H24" s="4">
        <f>G24/F24</f>
        <v>1</v>
      </c>
    </row>
    <row r="25" spans="1:15" x14ac:dyDescent="0.25">
      <c r="A25" s="2" t="s">
        <v>12</v>
      </c>
      <c r="B25" s="2">
        <v>137878157</v>
      </c>
      <c r="C25" s="2" t="s">
        <v>13</v>
      </c>
      <c r="D25" s="2" t="s">
        <v>48</v>
      </c>
      <c r="E25" s="2" t="s">
        <v>14</v>
      </c>
      <c r="F25" s="2">
        <v>26</v>
      </c>
      <c r="G25" s="2">
        <v>26</v>
      </c>
      <c r="H25" s="4">
        <f t="shared" ref="H25:H42" si="1">G25/F25</f>
        <v>1</v>
      </c>
    </row>
    <row r="26" spans="1:15" x14ac:dyDescent="0.25">
      <c r="A26" s="2" t="s">
        <v>12</v>
      </c>
      <c r="B26" s="2">
        <v>137877084</v>
      </c>
      <c r="C26" s="2" t="s">
        <v>41</v>
      </c>
      <c r="D26" s="2" t="s">
        <v>42</v>
      </c>
      <c r="E26" s="2" t="s">
        <v>43</v>
      </c>
      <c r="F26" s="2">
        <v>25</v>
      </c>
      <c r="G26" s="2">
        <v>25</v>
      </c>
      <c r="H26" s="4">
        <f t="shared" si="1"/>
        <v>1</v>
      </c>
    </row>
    <row r="27" spans="1:15" x14ac:dyDescent="0.25">
      <c r="A27" s="2" t="s">
        <v>15</v>
      </c>
      <c r="B27" s="2">
        <v>137875517</v>
      </c>
      <c r="C27" s="2" t="s">
        <v>35</v>
      </c>
      <c r="D27" s="2" t="s">
        <v>16</v>
      </c>
      <c r="E27" s="2" t="s">
        <v>17</v>
      </c>
      <c r="F27" s="2">
        <v>26</v>
      </c>
      <c r="G27" s="2">
        <v>26</v>
      </c>
      <c r="H27" s="4">
        <f t="shared" si="1"/>
        <v>1</v>
      </c>
    </row>
    <row r="28" spans="1:15" x14ac:dyDescent="0.25">
      <c r="A28" s="2" t="s">
        <v>12</v>
      </c>
      <c r="B28" s="2">
        <v>137874407</v>
      </c>
      <c r="C28" s="2" t="s">
        <v>13</v>
      </c>
      <c r="D28" s="2" t="s">
        <v>18</v>
      </c>
      <c r="E28" s="2" t="s">
        <v>19</v>
      </c>
      <c r="F28" s="2">
        <v>26</v>
      </c>
      <c r="G28" s="2">
        <v>26</v>
      </c>
      <c r="H28" s="4">
        <f t="shared" si="1"/>
        <v>1</v>
      </c>
    </row>
    <row r="29" spans="1:15" x14ac:dyDescent="0.25">
      <c r="A29" s="2" t="s">
        <v>12</v>
      </c>
      <c r="B29" s="2">
        <v>137874703</v>
      </c>
      <c r="C29" s="2" t="s">
        <v>9</v>
      </c>
      <c r="D29" s="2" t="s">
        <v>48</v>
      </c>
      <c r="E29" s="2" t="s">
        <v>10</v>
      </c>
      <c r="F29" s="2">
        <v>11</v>
      </c>
      <c r="G29" s="2">
        <v>11</v>
      </c>
      <c r="H29" s="4">
        <f t="shared" si="1"/>
        <v>1</v>
      </c>
    </row>
    <row r="30" spans="1:15" x14ac:dyDescent="0.25">
      <c r="A30" s="2" t="s">
        <v>12</v>
      </c>
      <c r="B30" s="2">
        <v>137875394</v>
      </c>
      <c r="C30" s="2" t="s">
        <v>9</v>
      </c>
      <c r="D30" s="2" t="s">
        <v>48</v>
      </c>
      <c r="E30" s="2" t="s">
        <v>10</v>
      </c>
      <c r="F30" s="2">
        <v>14</v>
      </c>
      <c r="G30" s="2">
        <v>14</v>
      </c>
      <c r="H30" s="4">
        <f t="shared" si="1"/>
        <v>1</v>
      </c>
    </row>
    <row r="31" spans="1:15" x14ac:dyDescent="0.25">
      <c r="A31" s="2" t="s">
        <v>15</v>
      </c>
      <c r="B31" s="2">
        <v>137875829</v>
      </c>
      <c r="C31" s="2" t="s">
        <v>20</v>
      </c>
      <c r="D31" s="2" t="s">
        <v>48</v>
      </c>
      <c r="E31" s="2" t="s">
        <v>36</v>
      </c>
      <c r="F31" s="2">
        <v>13</v>
      </c>
      <c r="G31" s="2">
        <v>12</v>
      </c>
      <c r="H31" s="4">
        <f t="shared" si="1"/>
        <v>0.92307692307692313</v>
      </c>
    </row>
    <row r="32" spans="1:15" x14ac:dyDescent="0.25">
      <c r="A32" s="2" t="s">
        <v>21</v>
      </c>
      <c r="B32" s="2">
        <v>137876331</v>
      </c>
      <c r="C32" s="2" t="s">
        <v>22</v>
      </c>
      <c r="D32" s="2" t="s">
        <v>48</v>
      </c>
      <c r="E32" s="2" t="s">
        <v>10</v>
      </c>
      <c r="F32" s="2">
        <v>9</v>
      </c>
      <c r="G32" s="2">
        <v>9</v>
      </c>
      <c r="H32" s="4">
        <f t="shared" si="1"/>
        <v>1</v>
      </c>
    </row>
    <row r="33" spans="1:8" x14ac:dyDescent="0.25">
      <c r="A33" s="2" t="s">
        <v>23</v>
      </c>
      <c r="B33" s="2">
        <v>137876359</v>
      </c>
      <c r="C33" s="2" t="s">
        <v>24</v>
      </c>
      <c r="D33" s="2" t="s">
        <v>48</v>
      </c>
      <c r="E33" s="2" t="s">
        <v>25</v>
      </c>
      <c r="F33" s="2">
        <v>13</v>
      </c>
      <c r="G33" s="2">
        <v>13</v>
      </c>
      <c r="H33" s="4">
        <f t="shared" si="1"/>
        <v>1</v>
      </c>
    </row>
    <row r="34" spans="1:8" x14ac:dyDescent="0.25">
      <c r="A34" s="2" t="s">
        <v>23</v>
      </c>
      <c r="B34" s="2">
        <v>137876718</v>
      </c>
      <c r="C34" s="2" t="s">
        <v>9</v>
      </c>
      <c r="D34" s="2" t="s">
        <v>48</v>
      </c>
      <c r="E34" s="2" t="s">
        <v>10</v>
      </c>
      <c r="F34" s="2">
        <v>13</v>
      </c>
      <c r="G34" s="2">
        <v>13</v>
      </c>
      <c r="H34" s="4">
        <f t="shared" si="1"/>
        <v>1</v>
      </c>
    </row>
    <row r="35" spans="1:8" x14ac:dyDescent="0.25">
      <c r="A35" s="2" t="s">
        <v>26</v>
      </c>
      <c r="B35" s="2">
        <v>137876803</v>
      </c>
      <c r="C35" s="2" t="s">
        <v>27</v>
      </c>
      <c r="D35" s="2" t="s">
        <v>48</v>
      </c>
      <c r="E35" s="2" t="s">
        <v>28</v>
      </c>
      <c r="F35" s="2">
        <v>14</v>
      </c>
      <c r="G35" s="2">
        <v>14</v>
      </c>
      <c r="H35" s="4">
        <f t="shared" si="1"/>
        <v>1</v>
      </c>
    </row>
    <row r="36" spans="1:8" x14ac:dyDescent="0.25">
      <c r="A36" s="2" t="s">
        <v>26</v>
      </c>
      <c r="B36" s="2">
        <v>137876817</v>
      </c>
      <c r="C36" s="2" t="s">
        <v>27</v>
      </c>
      <c r="D36" s="2" t="s">
        <v>48</v>
      </c>
      <c r="E36" s="2" t="s">
        <v>28</v>
      </c>
      <c r="F36" s="2">
        <v>14</v>
      </c>
      <c r="G36" s="2">
        <v>13</v>
      </c>
      <c r="H36" s="4">
        <f t="shared" si="1"/>
        <v>0.9285714285714286</v>
      </c>
    </row>
    <row r="37" spans="1:8" x14ac:dyDescent="0.25">
      <c r="A37" s="2" t="s">
        <v>26</v>
      </c>
      <c r="B37" s="2">
        <v>137876827</v>
      </c>
      <c r="C37" s="2" t="s">
        <v>27</v>
      </c>
      <c r="D37" s="2" t="s">
        <v>48</v>
      </c>
      <c r="E37" s="2" t="s">
        <v>28</v>
      </c>
      <c r="F37" s="2">
        <v>8</v>
      </c>
      <c r="G37" s="2">
        <v>6</v>
      </c>
      <c r="H37" s="4">
        <f t="shared" si="1"/>
        <v>0.75</v>
      </c>
    </row>
    <row r="38" spans="1:8" x14ac:dyDescent="0.25">
      <c r="A38" s="2" t="s">
        <v>26</v>
      </c>
      <c r="B38" s="2">
        <v>137876984</v>
      </c>
      <c r="C38" s="2" t="s">
        <v>27</v>
      </c>
      <c r="D38" s="2" t="s">
        <v>48</v>
      </c>
      <c r="E38" s="2" t="s">
        <v>28</v>
      </c>
      <c r="F38" s="2">
        <v>14</v>
      </c>
      <c r="G38" s="2">
        <v>12</v>
      </c>
      <c r="H38" s="4">
        <f t="shared" si="1"/>
        <v>0.8571428571428571</v>
      </c>
    </row>
    <row r="39" spans="1:8" x14ac:dyDescent="0.25">
      <c r="A39" s="2" t="s">
        <v>26</v>
      </c>
      <c r="B39" s="2">
        <v>137877026</v>
      </c>
      <c r="C39" s="2" t="s">
        <v>27</v>
      </c>
      <c r="D39" s="2" t="s">
        <v>48</v>
      </c>
      <c r="E39" s="2" t="s">
        <v>28</v>
      </c>
      <c r="F39" s="2">
        <v>15</v>
      </c>
      <c r="G39" s="2">
        <v>15</v>
      </c>
      <c r="H39" s="4">
        <f t="shared" si="1"/>
        <v>1</v>
      </c>
    </row>
    <row r="40" spans="1:8" x14ac:dyDescent="0.25">
      <c r="A40" s="2" t="s">
        <v>26</v>
      </c>
      <c r="B40" s="2">
        <v>137877163</v>
      </c>
      <c r="C40" s="2" t="s">
        <v>27</v>
      </c>
      <c r="D40" s="2" t="s">
        <v>48</v>
      </c>
      <c r="E40" s="2" t="s">
        <v>28</v>
      </c>
      <c r="F40" s="2">
        <v>6</v>
      </c>
      <c r="G40" s="2">
        <v>6</v>
      </c>
      <c r="H40" s="4">
        <f t="shared" si="1"/>
        <v>1</v>
      </c>
    </row>
    <row r="41" spans="1:8" x14ac:dyDescent="0.25">
      <c r="A41" s="2" t="s">
        <v>26</v>
      </c>
      <c r="B41" s="2">
        <v>137876792</v>
      </c>
      <c r="C41" s="2" t="s">
        <v>29</v>
      </c>
      <c r="D41" s="2" t="s">
        <v>48</v>
      </c>
      <c r="E41" s="2" t="s">
        <v>28</v>
      </c>
      <c r="F41" s="2">
        <v>15</v>
      </c>
      <c r="G41" s="2">
        <v>15</v>
      </c>
      <c r="H41" s="4">
        <f t="shared" si="1"/>
        <v>1</v>
      </c>
    </row>
    <row r="42" spans="1:8" x14ac:dyDescent="0.25">
      <c r="A42" s="2" t="s">
        <v>26</v>
      </c>
      <c r="B42" s="2">
        <v>137876897</v>
      </c>
      <c r="C42" s="2" t="s">
        <v>29</v>
      </c>
      <c r="D42" s="2" t="s">
        <v>48</v>
      </c>
      <c r="E42" s="2" t="s">
        <v>28</v>
      </c>
      <c r="F42" s="2">
        <v>10</v>
      </c>
      <c r="G42" s="2">
        <v>9</v>
      </c>
      <c r="H42" s="4">
        <f t="shared" si="1"/>
        <v>0.9</v>
      </c>
    </row>
  </sheetData>
  <sortState ref="K24:T42">
    <sortCondition ref="P24:P42"/>
  </sortState>
  <phoneticPr fontId="4" type="noConversion"/>
  <conditionalFormatting sqref="H18:N18 A46:N46 A49:N49 A55:N55 Q27:Q28 K27:M28 Q38 K38:M38 R39 V27:Y28 R28:T29 V18:Y18 Q18:T18 V22:Y22 R22:T22 R15:T16 V15:Y16">
    <cfRule type="cellIs" dxfId="56" priority="80" operator="equal">
      <formula>"GG"</formula>
    </cfRule>
  </conditionalFormatting>
  <conditionalFormatting sqref="H22:N22 Q22">
    <cfRule type="cellIs" dxfId="55" priority="79" operator="equal">
      <formula>"GG"</formula>
    </cfRule>
  </conditionalFormatting>
  <conditionalFormatting sqref="H27:J28">
    <cfRule type="cellIs" dxfId="54" priority="78" operator="equal">
      <formula>"GG"</formula>
    </cfRule>
  </conditionalFormatting>
  <conditionalFormatting sqref="A38:E38 H38:J38">
    <cfRule type="cellIs" dxfId="53" priority="77" operator="equal">
      <formula>"GG"</formula>
    </cfRule>
  </conditionalFormatting>
  <conditionalFormatting sqref="H19:N19 A44:N44 A47:N47 A52:N52 K25:M25 Q32 K32:M32 K34:M35 Q34:Q35 Q42 K42:M42 R35:R36 R33 R26:T26 V24:Y25 Q25:T25 V19:Y19 Q19:T19 V21:Y21 R21:T21 V7:Y8 R7:T8 V11:Y12 R11:T12 V14:Y14 R14:T14 V17:Y17 R17:T17">
    <cfRule type="cellIs" dxfId="52" priority="75" operator="equal">
      <formula>"TT"</formula>
    </cfRule>
  </conditionalFormatting>
  <conditionalFormatting sqref="H24:N24 P24:Q24 P25:P42">
    <cfRule type="cellIs" dxfId="51" priority="74" operator="equal">
      <formula>"TT"</formula>
    </cfRule>
  </conditionalFormatting>
  <conditionalFormatting sqref="H25:J25">
    <cfRule type="cellIs" dxfId="50" priority="73" operator="equal">
      <formula>"TT"</formula>
    </cfRule>
  </conditionalFormatting>
  <conditionalFormatting sqref="H21:N21 Q21">
    <cfRule type="cellIs" dxfId="49" priority="72" operator="equal">
      <formula>"TT"</formula>
    </cfRule>
  </conditionalFormatting>
  <conditionalFormatting sqref="A32:E32 H32:J32">
    <cfRule type="cellIs" dxfId="48" priority="71" operator="equal">
      <formula>"TT"</formula>
    </cfRule>
  </conditionalFormatting>
  <conditionalFormatting sqref="A34:E34 H34:J34">
    <cfRule type="cellIs" dxfId="47" priority="70" operator="equal">
      <formula>"TT"</formula>
    </cfRule>
  </conditionalFormatting>
  <conditionalFormatting sqref="A35:E35 H35:J35">
    <cfRule type="cellIs" dxfId="46" priority="69" operator="equal">
      <formula>"TT"</formula>
    </cfRule>
  </conditionalFormatting>
  <conditionalFormatting sqref="A42:E42 H42:J42">
    <cfRule type="cellIs" dxfId="45" priority="68" operator="equal">
      <formula>"TT"</formula>
    </cfRule>
  </conditionalFormatting>
  <conditionalFormatting sqref="H20:N20 A45:N45 A51:N51 A56:N58 Q26 K26:M26 V26:Y26 R27:T27 V20:Y20 Q20:T20 V6:Y6 R6:T6 V9:Y10 R9:T10">
    <cfRule type="cellIs" dxfId="44" priority="66" operator="equal">
      <formula>"AA"</formula>
    </cfRule>
  </conditionalFormatting>
  <conditionalFormatting sqref="H26:J26">
    <cfRule type="cellIs" dxfId="43" priority="65" operator="equal">
      <formula>"AA"</formula>
    </cfRule>
  </conditionalFormatting>
  <conditionalFormatting sqref="A43:N43 P43:S43">
    <cfRule type="cellIs" dxfId="42" priority="64" operator="equal">
      <formula>"AA"</formula>
    </cfRule>
  </conditionalFormatting>
  <conditionalFormatting sqref="A48:N48 A53:N54 A50:N50 Q33 K33:M33 Q36:Q37 K36:M37 Q39:Q41 K39:M41 R40:R42 R37:R38 R34 G23:R23 V23:Y23 R24:T24 V13:Y13 R13:T13">
    <cfRule type="cellIs" dxfId="41" priority="62" operator="equal">
      <formula>"CC"</formula>
    </cfRule>
  </conditionalFormatting>
  <conditionalFormatting sqref="A33:E33 H33:J33">
    <cfRule type="cellIs" dxfId="40" priority="61" operator="equal">
      <formula>"CC"</formula>
    </cfRule>
  </conditionalFormatting>
  <conditionalFormatting sqref="A36:E37 H36:J37">
    <cfRule type="cellIs" dxfId="39" priority="60" operator="equal">
      <formula>"CC"</formula>
    </cfRule>
  </conditionalFormatting>
  <conditionalFormatting sqref="A39:E41 H39:J41">
    <cfRule type="cellIs" dxfId="38" priority="59" operator="equal">
      <formula>"CC"</formula>
    </cfRule>
  </conditionalFormatting>
  <conditionalFormatting sqref="H13:N13 Q13">
    <cfRule type="cellIs" dxfId="37" priority="57" operator="equal">
      <formula>"CC"</formula>
    </cfRule>
  </conditionalFormatting>
  <conditionalFormatting sqref="H7:N8 Q7:Q8">
    <cfRule type="cellIs" dxfId="36" priority="53" operator="equal">
      <formula>"TT"</formula>
    </cfRule>
  </conditionalFormatting>
  <conditionalFormatting sqref="H11:N12 Q11:Q12">
    <cfRule type="cellIs" dxfId="35" priority="52" operator="equal">
      <formula>"TT"</formula>
    </cfRule>
  </conditionalFormatting>
  <conditionalFormatting sqref="H14:N14 Q14">
    <cfRule type="cellIs" dxfId="34" priority="51" operator="equal">
      <formula>"TT"</formula>
    </cfRule>
  </conditionalFormatting>
  <conditionalFormatting sqref="H17:N17 Q17">
    <cfRule type="cellIs" dxfId="33" priority="50" operator="equal">
      <formula>"TT"</formula>
    </cfRule>
  </conditionalFormatting>
  <conditionalFormatting sqref="H6:N6 Q6">
    <cfRule type="cellIs" dxfId="32" priority="46" operator="equal">
      <formula>"AA"</formula>
    </cfRule>
  </conditionalFormatting>
  <conditionalFormatting sqref="H9:N10 Q9:Q10">
    <cfRule type="cellIs" dxfId="31" priority="45" operator="equal">
      <formula>"AA"</formula>
    </cfRule>
  </conditionalFormatting>
  <conditionalFormatting sqref="H15:N15 Q15">
    <cfRule type="cellIs" dxfId="30" priority="42" operator="equal">
      <formula>"GG"</formula>
    </cfRule>
  </conditionalFormatting>
  <conditionalFormatting sqref="H16:N16 Q16">
    <cfRule type="cellIs" dxfId="29" priority="41" operator="equal">
      <formula>"GG"</formula>
    </cfRule>
  </conditionalFormatting>
  <conditionalFormatting sqref="F16">
    <cfRule type="cellIs" dxfId="28" priority="24" operator="equal">
      <formula>"GG"</formula>
    </cfRule>
  </conditionalFormatting>
  <conditionalFormatting sqref="F18">
    <cfRule type="cellIs" dxfId="27" priority="37" operator="equal">
      <formula>"GG"</formula>
    </cfRule>
  </conditionalFormatting>
  <conditionalFormatting sqref="F22">
    <cfRule type="cellIs" dxfId="26" priority="36" operator="equal">
      <formula>"GG"</formula>
    </cfRule>
  </conditionalFormatting>
  <conditionalFormatting sqref="F19">
    <cfRule type="cellIs" dxfId="25" priority="35" operator="equal">
      <formula>"TT"</formula>
    </cfRule>
  </conditionalFormatting>
  <conditionalFormatting sqref="F21">
    <cfRule type="cellIs" dxfId="24" priority="34" operator="equal">
      <formula>"TT"</formula>
    </cfRule>
  </conditionalFormatting>
  <conditionalFormatting sqref="F20">
    <cfRule type="cellIs" dxfId="23" priority="33" operator="equal">
      <formula>"AA"</formula>
    </cfRule>
  </conditionalFormatting>
  <conditionalFormatting sqref="F13">
    <cfRule type="cellIs" dxfId="22" priority="32" operator="equal">
      <formula>"CC"</formula>
    </cfRule>
  </conditionalFormatting>
  <conditionalFormatting sqref="F7:F8">
    <cfRule type="cellIs" dxfId="21" priority="31" operator="equal">
      <formula>"TT"</formula>
    </cfRule>
  </conditionalFormatting>
  <conditionalFormatting sqref="F11:F12">
    <cfRule type="cellIs" dxfId="20" priority="30" operator="equal">
      <formula>"TT"</formula>
    </cfRule>
  </conditionalFormatting>
  <conditionalFormatting sqref="F14">
    <cfRule type="cellIs" dxfId="19" priority="29" operator="equal">
      <formula>"TT"</formula>
    </cfRule>
  </conditionalFormatting>
  <conditionalFormatting sqref="F17">
    <cfRule type="cellIs" dxfId="18" priority="28" operator="equal">
      <formula>"TT"</formula>
    </cfRule>
  </conditionalFormatting>
  <conditionalFormatting sqref="F6">
    <cfRule type="cellIs" dxfId="17" priority="27" operator="equal">
      <formula>"AA"</formula>
    </cfRule>
  </conditionalFormatting>
  <conditionalFormatting sqref="F9:F10">
    <cfRule type="cellIs" dxfId="16" priority="26" operator="equal">
      <formula>"AA"</formula>
    </cfRule>
  </conditionalFormatting>
  <conditionalFormatting sqref="F15">
    <cfRule type="cellIs" dxfId="15" priority="25" operator="equal">
      <formula>"GG"</formula>
    </cfRule>
  </conditionalFormatting>
  <conditionalFormatting sqref="F27:F28 F38">
    <cfRule type="cellIs" dxfId="14" priority="15" operator="equal">
      <formula>"GG"</formula>
    </cfRule>
  </conditionalFormatting>
  <conditionalFormatting sqref="F25 F32 F34:F35 F42">
    <cfRule type="cellIs" dxfId="13" priority="14" operator="equal">
      <formula>"TT"</formula>
    </cfRule>
  </conditionalFormatting>
  <conditionalFormatting sqref="F24">
    <cfRule type="cellIs" dxfId="12" priority="13" operator="equal">
      <formula>"TT"</formula>
    </cfRule>
  </conditionalFormatting>
  <conditionalFormatting sqref="F26">
    <cfRule type="cellIs" dxfId="11" priority="12" operator="equal">
      <formula>"AA"</formula>
    </cfRule>
  </conditionalFormatting>
  <conditionalFormatting sqref="F33 F36:F37 F39:F41">
    <cfRule type="cellIs" dxfId="10" priority="11" operator="equal">
      <formula>"CC"</formula>
    </cfRule>
  </conditionalFormatting>
  <conditionalFormatting sqref="G18 G22 G15:G16">
    <cfRule type="cellIs" dxfId="9" priority="10" operator="equal">
      <formula>"GG"</formula>
    </cfRule>
  </conditionalFormatting>
  <conditionalFormatting sqref="G19 G21 G7:G8 G11:G12 G14 G17">
    <cfRule type="cellIs" dxfId="8" priority="9" operator="equal">
      <formula>"TT"</formula>
    </cfRule>
  </conditionalFormatting>
  <conditionalFormatting sqref="G20 G6 G9:G10">
    <cfRule type="cellIs" dxfId="7" priority="8" operator="equal">
      <formula>"AA"</formula>
    </cfRule>
  </conditionalFormatting>
  <conditionalFormatting sqref="G13">
    <cfRule type="cellIs" dxfId="6" priority="7" operator="equal">
      <formula>"CC"</formula>
    </cfRule>
  </conditionalFormatting>
  <conditionalFormatting sqref="O2:O22">
    <cfRule type="cellIs" dxfId="5" priority="6" operator="equal">
      <formula>"GG"</formula>
    </cfRule>
  </conditionalFormatting>
  <conditionalFormatting sqref="G39 G28:G29">
    <cfRule type="cellIs" dxfId="4" priority="5" operator="equal">
      <formula>"GG"</formula>
    </cfRule>
  </conditionalFormatting>
  <conditionalFormatting sqref="G35:G36 G33 G25:G26">
    <cfRule type="cellIs" dxfId="3" priority="4" operator="equal">
      <formula>"TT"</formula>
    </cfRule>
  </conditionalFormatting>
  <conditionalFormatting sqref="G27">
    <cfRule type="cellIs" dxfId="2" priority="3" operator="equal">
      <formula>"AA"</formula>
    </cfRule>
  </conditionalFormatting>
  <conditionalFormatting sqref="G40:G42 G37:G38 G34 G24">
    <cfRule type="cellIs" dxfId="1" priority="2" operator="equal">
      <formula>"CC"</formula>
    </cfRule>
  </conditionalFormatting>
  <conditionalFormatting sqref="O24:O1048576">
    <cfRule type="cellIs" dxfId="0" priority="1" operator="equal">
      <formula>"TT"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Washington University in St. Louis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Hughes</dc:creator>
  <cp:lastModifiedBy>Potts, Nathaniel</cp:lastModifiedBy>
  <dcterms:created xsi:type="dcterms:W3CDTF">2013-08-18T21:41:33Z</dcterms:created>
  <dcterms:modified xsi:type="dcterms:W3CDTF">2014-10-14T22:02:15Z</dcterms:modified>
</cp:coreProperties>
</file>